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S\Desktop\05_Donka\Pisma\Pisma_2021\Потвърждаване\"/>
    </mc:Choice>
  </mc:AlternateContent>
  <bookViews>
    <workbookView xWindow="0" yWindow="0" windowWidth="28800" windowHeight="12495" activeTab="2"/>
  </bookViews>
  <sheets>
    <sheet name="МН" sheetId="1" r:id="rId1"/>
    <sheet name="ЗХР" sheetId="6" r:id="rId2"/>
    <sheet name="КЛАС &quot;В&quot;" sheetId="7" r:id="rId3"/>
  </sheets>
  <externalReferences>
    <externalReference r:id="rId4"/>
    <externalReference r:id="rId5"/>
  </externalReferences>
  <definedNames>
    <definedName name="СПИСЪК_НА_ОБЕКТИТЕ__КОИТО_ТРЯБВА_ДА_СЕ_ПРЕКАТЕГОРИЗИРАТ_ПРЕЗ_2021">МН!$B$1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7" l="1"/>
  <c r="E45" i="7"/>
  <c r="E44" i="7"/>
  <c r="E43" i="7"/>
  <c r="E30" i="7"/>
  <c r="E29" i="7"/>
  <c r="C15" i="1" l="1"/>
  <c r="B15" i="1"/>
  <c r="F36" i="6" l="1"/>
  <c r="E36" i="6"/>
  <c r="C36" i="6"/>
  <c r="B36" i="6"/>
  <c r="F35" i="6"/>
  <c r="E35" i="6"/>
  <c r="C35" i="6"/>
  <c r="B35" i="6"/>
  <c r="F34" i="6"/>
  <c r="E34" i="6"/>
  <c r="F33" i="6"/>
  <c r="E33" i="6"/>
  <c r="C33" i="6"/>
  <c r="C34" i="6"/>
  <c r="B33" i="6"/>
  <c r="B34" i="6"/>
  <c r="F32" i="6"/>
  <c r="E32" i="6"/>
  <c r="C32" i="6"/>
  <c r="B32" i="6"/>
  <c r="F31" i="6"/>
  <c r="E31" i="6"/>
  <c r="C31" i="6"/>
  <c r="B31" i="6"/>
  <c r="F30" i="6"/>
  <c r="E30" i="6"/>
  <c r="C30" i="6"/>
  <c r="B30" i="6"/>
  <c r="F29" i="6"/>
  <c r="E29" i="6"/>
  <c r="C29" i="6"/>
  <c r="B29" i="6"/>
  <c r="F28" i="6"/>
  <c r="E28" i="6"/>
  <c r="C28" i="6"/>
  <c r="B28" i="6"/>
  <c r="F27" i="6"/>
  <c r="E27" i="6"/>
  <c r="C27" i="6"/>
  <c r="B27" i="6"/>
  <c r="F26" i="6"/>
  <c r="E26" i="6"/>
  <c r="C26" i="6"/>
  <c r="B26" i="6"/>
  <c r="F25" i="6"/>
  <c r="E25" i="6"/>
  <c r="C25" i="6"/>
  <c r="B25" i="6"/>
  <c r="F23" i="6"/>
  <c r="F24" i="6"/>
  <c r="E23" i="6"/>
  <c r="E24" i="6"/>
  <c r="C23" i="6"/>
  <c r="C24" i="6"/>
  <c r="B23" i="6"/>
  <c r="B24" i="6"/>
  <c r="F22" i="6"/>
  <c r="E22" i="6"/>
  <c r="C22" i="6"/>
  <c r="B22" i="6"/>
  <c r="F21" i="6"/>
  <c r="E21" i="6"/>
  <c r="C21" i="6"/>
  <c r="B21" i="6"/>
  <c r="F20" i="6"/>
  <c r="E20" i="6"/>
  <c r="C20" i="6"/>
  <c r="B20" i="6"/>
  <c r="F19" i="6"/>
  <c r="E19" i="6"/>
  <c r="C19" i="6"/>
  <c r="B19" i="6"/>
  <c r="F18" i="6"/>
  <c r="E18" i="6"/>
  <c r="C18" i="6"/>
  <c r="B18" i="6"/>
  <c r="F17" i="6"/>
  <c r="E17" i="6"/>
  <c r="C17" i="6"/>
  <c r="B17" i="6"/>
  <c r="F16" i="6"/>
  <c r="E16" i="6"/>
  <c r="C16" i="6"/>
  <c r="B16" i="6"/>
  <c r="F15" i="6"/>
  <c r="E15" i="6"/>
  <c r="C15" i="6"/>
  <c r="B15" i="6"/>
  <c r="F14" i="6"/>
  <c r="E14" i="6"/>
  <c r="C14" i="6"/>
  <c r="B14" i="6"/>
  <c r="F13" i="6"/>
  <c r="E13" i="6"/>
  <c r="C13" i="6"/>
  <c r="B13" i="6"/>
  <c r="F12" i="6"/>
  <c r="E12" i="6"/>
  <c r="C12" i="6"/>
  <c r="B12" i="6"/>
  <c r="F11" i="6"/>
  <c r="E11" i="6"/>
  <c r="C11" i="6"/>
  <c r="B11" i="6"/>
  <c r="F10" i="6"/>
  <c r="E10" i="6"/>
  <c r="C10" i="6"/>
  <c r="B10" i="6"/>
  <c r="F9" i="6"/>
  <c r="E9" i="6"/>
  <c r="C9" i="6"/>
  <c r="B9" i="6"/>
  <c r="F8" i="6"/>
  <c r="E8" i="6"/>
  <c r="C8" i="6"/>
  <c r="B8" i="6"/>
  <c r="F7" i="6"/>
  <c r="E7" i="6"/>
  <c r="C7" i="6"/>
  <c r="B7" i="6"/>
  <c r="F6" i="6"/>
  <c r="E6" i="6"/>
  <c r="C6" i="6"/>
  <c r="B6" i="6"/>
  <c r="F29" i="7" l="1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E31" i="7"/>
  <c r="E32" i="7"/>
  <c r="E33" i="7"/>
  <c r="E34" i="7"/>
  <c r="E35" i="7"/>
  <c r="E36" i="7"/>
  <c r="E37" i="7"/>
  <c r="E38" i="7"/>
  <c r="E39" i="7"/>
  <c r="E40" i="7"/>
  <c r="E41" i="7"/>
  <c r="E42" i="7"/>
  <c r="E47" i="7"/>
  <c r="E49" i="7"/>
  <c r="E50" i="7"/>
  <c r="E51" i="7"/>
  <c r="E52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F6" i="7" l="1"/>
  <c r="F7" i="7"/>
  <c r="F8" i="7"/>
  <c r="E6" i="7"/>
  <c r="E7" i="7"/>
  <c r="E8" i="7"/>
  <c r="C6" i="7"/>
  <c r="C7" i="7"/>
  <c r="C8" i="7"/>
  <c r="B6" i="7"/>
  <c r="B7" i="7"/>
  <c r="B8" i="7"/>
  <c r="F14" i="1" l="1"/>
  <c r="E14" i="1"/>
  <c r="B14" i="1"/>
  <c r="F13" i="1"/>
  <c r="E13" i="1"/>
  <c r="C13" i="1"/>
  <c r="B13" i="1"/>
  <c r="F12" i="1"/>
  <c r="E12" i="1"/>
  <c r="C12" i="1"/>
  <c r="B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<sst xmlns="http://schemas.openxmlformats.org/spreadsheetml/2006/main" count="179" uniqueCount="167">
  <si>
    <t>Туристически обект</t>
  </si>
  <si>
    <t>Адрес на туристически обект</t>
  </si>
  <si>
    <t>Дата на издаване</t>
  </si>
  <si>
    <t>Валидно до</t>
  </si>
  <si>
    <t>№</t>
  </si>
  <si>
    <t>ЗАВЕДЕНИЯ ЗА ХРАНЕНЕ И РАЗВЛЕЧЕНИЯ</t>
  </si>
  <si>
    <t>9/613</t>
  </si>
  <si>
    <t>РЕГИСТРАЦИЯ КЛАС "В"</t>
  </si>
  <si>
    <t>МЕСТА ЗА НАСТАНЯВАНЕ КЛАС "А" И КЛАС "Б"</t>
  </si>
  <si>
    <t xml:space="preserve">№ на Заповед </t>
  </si>
  <si>
    <t>№ на Заповед</t>
  </si>
  <si>
    <t xml:space="preserve">ХОТЕЛ "АЙСБЕРГ" </t>
  </si>
  <si>
    <t>ГР.БАЛЧИК, КЗ "ДВОРЕЦА" УЛ. "АКАД. ДАКИ ЙОРДАНОВ" 13</t>
  </si>
  <si>
    <t>3/363</t>
  </si>
  <si>
    <t xml:space="preserve">ХОТЕЛ "БИСЕР" </t>
  </si>
  <si>
    <t>ГР.БАЛЧИК, УЛ. "АКАД.ДАКИ ЙОРДАНОВ" 1</t>
  </si>
  <si>
    <t>2/362</t>
  </si>
  <si>
    <t xml:space="preserve">СЕМЕЕН ХОТЕЛ "АТЛАС" </t>
  </si>
  <si>
    <t>С. КРАНЕВО, УЛ. "ЧАЙКА" 14</t>
  </si>
  <si>
    <t>68/811</t>
  </si>
  <si>
    <t xml:space="preserve">СЕМЕЕН ХОТЕЛ "ОАЗИС" </t>
  </si>
  <si>
    <t>ГР.БАЛЧИК, УЛ. "ПРИМОРСКА" 36</t>
  </si>
  <si>
    <t>81/844</t>
  </si>
  <si>
    <t xml:space="preserve">СЕМЕЕН ХОТЕЛ "СИРЕНА" </t>
  </si>
  <si>
    <t>С.КРАНЕВО, УЛ. "ЧЕРНО МОРЕ" 6</t>
  </si>
  <si>
    <t>19/626</t>
  </si>
  <si>
    <t xml:space="preserve">СЕМЕЕН ХОТЕЛ "ЮПИТЕР - 1" </t>
  </si>
  <si>
    <t>ГР.БАЛЧИК, УЛ. "ПРИМОРСКА" 1-А</t>
  </si>
  <si>
    <t>36/718</t>
  </si>
  <si>
    <t>89/906</t>
  </si>
  <si>
    <t>ГР.БАЛЧИК - ВЗ "СБОРНО МЯСТО", УЛ. "ПЕТА" 19</t>
  </si>
  <si>
    <t>97/914</t>
  </si>
  <si>
    <t>102/1036</t>
  </si>
  <si>
    <t>98/915</t>
  </si>
  <si>
    <t>1/352</t>
  </si>
  <si>
    <t>27/618</t>
  </si>
  <si>
    <t>28/617</t>
  </si>
  <si>
    <t>29/616</t>
  </si>
  <si>
    <t>40/722</t>
  </si>
  <si>
    <t>41/723</t>
  </si>
  <si>
    <t>42/724</t>
  </si>
  <si>
    <t>43/725</t>
  </si>
  <si>
    <t>44/726</t>
  </si>
  <si>
    <t>45/727</t>
  </si>
  <si>
    <t>46/728</t>
  </si>
  <si>
    <t>47/729</t>
  </si>
  <si>
    <t>48/730</t>
  </si>
  <si>
    <t>49/731</t>
  </si>
  <si>
    <t>50/732</t>
  </si>
  <si>
    <t>51/733</t>
  </si>
  <si>
    <t>52/734</t>
  </si>
  <si>
    <t>53/735</t>
  </si>
  <si>
    <t>32/668</t>
  </si>
  <si>
    <t>31/667</t>
  </si>
  <si>
    <t>64/807</t>
  </si>
  <si>
    <t>65/808</t>
  </si>
  <si>
    <t>66/809</t>
  </si>
  <si>
    <t>67/810</t>
  </si>
  <si>
    <t>7/540</t>
  </si>
  <si>
    <t>8/541</t>
  </si>
  <si>
    <t>9/542</t>
  </si>
  <si>
    <t>10/543</t>
  </si>
  <si>
    <t>11/544</t>
  </si>
  <si>
    <t>12/545</t>
  </si>
  <si>
    <t>13/546</t>
  </si>
  <si>
    <t>14/547</t>
  </si>
  <si>
    <t>15/548</t>
  </si>
  <si>
    <t>16/549</t>
  </si>
  <si>
    <t>17/550</t>
  </si>
  <si>
    <t>18/551</t>
  </si>
  <si>
    <t>73/816</t>
  </si>
  <si>
    <t>71/814</t>
  </si>
  <si>
    <t>72/815</t>
  </si>
  <si>
    <t>85/848</t>
  </si>
  <si>
    <t>86/849</t>
  </si>
  <si>
    <t>83/846</t>
  </si>
  <si>
    <t>26/619</t>
  </si>
  <si>
    <t>25/620</t>
  </si>
  <si>
    <t>24/621</t>
  </si>
  <si>
    <t>23/622</t>
  </si>
  <si>
    <t>54/737</t>
  </si>
  <si>
    <t>57/740</t>
  </si>
  <si>
    <t>60/743</t>
  </si>
  <si>
    <t>61/744</t>
  </si>
  <si>
    <t>62/745</t>
  </si>
  <si>
    <t>63/746</t>
  </si>
  <si>
    <t>5/482</t>
  </si>
  <si>
    <t>6/483</t>
  </si>
  <si>
    <t>31/839</t>
  </si>
  <si>
    <t>3/366</t>
  </si>
  <si>
    <t>24/805</t>
  </si>
  <si>
    <t>18/799</t>
  </si>
  <si>
    <t>4/484</t>
  </si>
  <si>
    <t>20/801</t>
  </si>
  <si>
    <t>7/487</t>
  </si>
  <si>
    <t>6/486</t>
  </si>
  <si>
    <t>25/806</t>
  </si>
  <si>
    <t>33/903</t>
  </si>
  <si>
    <t>14/608</t>
  </si>
  <si>
    <t>8/614</t>
  </si>
  <si>
    <t>12/610</t>
  </si>
  <si>
    <t>23/804</t>
  </si>
  <si>
    <t>19/800</t>
  </si>
  <si>
    <t>22/803</t>
  </si>
  <si>
    <t>11/611</t>
  </si>
  <si>
    <t>13/609</t>
  </si>
  <si>
    <t>16/672</t>
  </si>
  <si>
    <t>27/835</t>
  </si>
  <si>
    <t>30/838</t>
  </si>
  <si>
    <t>2/365</t>
  </si>
  <si>
    <t>1/364</t>
  </si>
  <si>
    <t>29/837</t>
  </si>
  <si>
    <t>32/904</t>
  </si>
  <si>
    <t>17/736</t>
  </si>
  <si>
    <t>21/802</t>
  </si>
  <si>
    <t>28/836</t>
  </si>
  <si>
    <t>34/902</t>
  </si>
  <si>
    <t>26/834</t>
  </si>
  <si>
    <t>СПИСЪК НА ОБЕКТИТЕ ЗА ПРЕКАТЕГОРИЗИРАНЕ ПРЕЗ 2022 г.</t>
  </si>
  <si>
    <t>СПИСЪК НА ОБЕКТИТЕ ЗА РЕГИСТРИРАНЕ ПРЕЗ 2022 г.</t>
  </si>
  <si>
    <t>БУНГАЛА "ЯВЕНА"</t>
  </si>
  <si>
    <t xml:space="preserve">С.КРАНЕВО, ЗОНА "ОТДИХ" </t>
  </si>
  <si>
    <t>92/909</t>
  </si>
  <si>
    <t xml:space="preserve">СТАИ ЗА ГОСТИ "САНШАЙН" </t>
  </si>
  <si>
    <t>ГР.БАЛЧИК - ВЗ "ОВЧАРОВСКИ ПЛАЖ", УЛ. "ШЕСТА" 1</t>
  </si>
  <si>
    <t xml:space="preserve">АПАРТАМЕНТ ЗА ГОСТИ "ЛАЙТХАУС ЛУКС ЕСТЕЙТ С-402" </t>
  </si>
  <si>
    <t xml:space="preserve">АПАРТАМЕНТ ЗА ГОСТИ "ЛАЙТХАУС ЛУКС ЕСТЕЙТ С-504" </t>
  </si>
  <si>
    <t>ГР.БАЛЧИК, М-СТ "ТАБИЯТА", ГОЛФ К-С "ЛАЙТХАУС ГОЛФ РИЗОРТ" БЛ.1-В-IV-В402</t>
  </si>
  <si>
    <t>ГР.БАЛЧИК, М-СТ "ТАБИЯТА", ГОЛФ К-С "ЛАЙТХАУС ГОЛФ РИЗОРТ" БЛ.2-В-V-В504</t>
  </si>
  <si>
    <t xml:space="preserve">СТАИ ЗА ГОСТИ "ХОРИЗОНТ" </t>
  </si>
  <si>
    <t>ГР.БАЛЧИК - ВЗ "СБОРНО МЯСТО", УЛ. "ПЪРВА" 42</t>
  </si>
  <si>
    <t>100/917</t>
  </si>
  <si>
    <t xml:space="preserve">СТАИ ЗА ГОСТИ "ЦВЕТИ" </t>
  </si>
  <si>
    <t>С.КРАНЕВО, УЛ. "ДУНАВ" 38</t>
  </si>
  <si>
    <t>АПАРТАМЕНТ ЗА ГОСТИ (СТУДИО) "ПРИНЦЕС РЕЗИДЕНС - 6"</t>
  </si>
  <si>
    <t>ГР.БАЛЧИК, АЛЕЯ "ВЪЗКРЕСИЯ ДЕВЕТАКОВА" 19, АП.6</t>
  </si>
  <si>
    <t>АПАРТАМЕНТ ЗА ГОСТИ (СТУДИО) "ПРИНЦЕС РЕЗИДЕНС - 30"</t>
  </si>
  <si>
    <t>ГР.БАЛЧИК, АЛЕЯ "ВЪЗКРЕСИЯ ДЕВЕТАКОВА" 19, АП.30</t>
  </si>
  <si>
    <t>АПАРТАМЕНТ ЗА ГОСТИ (СТУДИО) "ПРИНЦЕС РЕЗИДЕНС - 31"</t>
  </si>
  <si>
    <t>ГР.БАЛЧИК, АЛЕЯ "ВЪЗКРЕСИЯ ДЕВЕТАКОВА" 19, АП.31</t>
  </si>
  <si>
    <t>АПАРТАМЕНТ ЗА ГОСТИ (СТУДИО) "ПРИНЦЕС РЕЗИДЕНС - 32"</t>
  </si>
  <si>
    <t>ГР.БАЛЧИК, АЛЕЯ "ВЪЗКРЕСИЯ ДЕВЕТАКОВА" 19, АП.32</t>
  </si>
  <si>
    <t xml:space="preserve">АПАРТАМЕНТ ЗА ГОСТИ (СТУДИО) "МОНТАНА - 5" </t>
  </si>
  <si>
    <t xml:space="preserve">АПАРТАМЕНТ ЗА ГОСТИ "МОНТАНА - 12" </t>
  </si>
  <si>
    <t xml:space="preserve">АПАРТАМЕНТ ЗА ГОСТИ (СТУДИО) "МОНТАНА - 18" </t>
  </si>
  <si>
    <t xml:space="preserve">АПАРТАМЕНТ ЗА ГОСТИ "МОНТАНА - 23" </t>
  </si>
  <si>
    <t>С.КРАНЕВО, УЛ. "БЯЛО МОРЕ" 2-А-II-5</t>
  </si>
  <si>
    <t>С.КРАНЕВО, УЛ. "БЯЛО МОРЕ" 2-А-IV-12</t>
  </si>
  <si>
    <t>С.КРАНЕВО, УЛ. "БЯЛО МОРЕ" 2-А-V-18</t>
  </si>
  <si>
    <t>С.КРАНЕВО, УЛ. "БЯЛО МОРЕ" 2-А-I-23</t>
  </si>
  <si>
    <t>ГР.БАЛЧИК, ВЗ "СБОРНО МЯСТО", УЛ."ВТОРА" 3</t>
  </si>
  <si>
    <t xml:space="preserve">СТАИ ЗА ГОСТИ "ПРИ РЕКАТА" </t>
  </si>
  <si>
    <t>69/812</t>
  </si>
  <si>
    <t xml:space="preserve">СТАИ ЗА ГОСТИ "СЛЪНЦЕ" </t>
  </si>
  <si>
    <t>С.КРАНЕВО, УЛ. "ДУНАВ" 4</t>
  </si>
  <si>
    <t>75/818</t>
  </si>
  <si>
    <t xml:space="preserve">СТАИ ЗА ГОСТИ "СЪНИ ХАУС" </t>
  </si>
  <si>
    <t>С.КРАНЕВО, УЛ. "ИЗГРЕВ" 12</t>
  </si>
  <si>
    <t>76/819</t>
  </si>
  <si>
    <t xml:space="preserve">СТАИ ЗА ГОСТИ "МОРСКИ БРИЗ" </t>
  </si>
  <si>
    <t>ГР.БАЛЧИК - ВЗ "БЕЛИТЕ СКАЛИ", УЛ. "ЧЕТВЪРТА" 2</t>
  </si>
  <si>
    <t>77/840</t>
  </si>
  <si>
    <t xml:space="preserve">СТАИ ЗА ГОСТИ "ТАНЯ - 84" </t>
  </si>
  <si>
    <t>ГР.БАЛЧИК - ВЗ "БЕЛИТЕ СКАЛИ", УЛ. "ПЕТА" 9</t>
  </si>
  <si>
    <t>101/1035</t>
  </si>
  <si>
    <t>БУНГАЛА "ЧАЙКА-1"</t>
  </si>
  <si>
    <t>С. КРАНЕВО, УЛ "ЧЕРНОМОРСКА"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</si>
</sst>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0" fillId="2" borderId="1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4" fillId="0" borderId="0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/>
    <xf numFmtId="0" fontId="5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1" fontId="7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/>
    <xf numFmtId="1" fontId="9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9" fillId="2" borderId="0" xfId="0" applyNumberFormat="1" applyFont="1" applyFill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0" fontId="10" fillId="2" borderId="0" xfId="0" applyFont="1" applyFill="1"/>
    <xf numFmtId="0" fontId="8" fillId="2" borderId="1" xfId="0" applyFont="1" applyFill="1" applyBorder="1" applyAlignment="1">
      <alignment horizontal="left"/>
    </xf>
    <xf numFmtId="1" fontId="8" fillId="0" borderId="1" xfId="0" applyNumberFormat="1" applyFont="1" applyFill="1" applyBorder="1"/>
    <xf numFmtId="1" fontId="9" fillId="0" borderId="1" xfId="0" applyNumberFormat="1" applyFont="1" applyFill="1" applyBorder="1"/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left"/>
    </xf>
    <xf numFmtId="1" fontId="12" fillId="2" borderId="1" xfId="0" applyNumberFormat="1" applyFont="1" applyFill="1" applyBorder="1"/>
    <xf numFmtId="1" fontId="7" fillId="2" borderId="1" xfId="0" applyNumberFormat="1" applyFont="1" applyFill="1" applyBorder="1"/>
    <xf numFmtId="0" fontId="10" fillId="2" borderId="4" xfId="0" applyFont="1" applyFill="1" applyBorder="1"/>
    <xf numFmtId="1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left"/>
    </xf>
  </cellXfs>
  <cellStyles count="1">
    <cellStyle name="Нормален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44;&#1072;&#1103;/&#1056;&#1045;&#1043;&#1048;&#1057;&#1058;&#1056;&#1048;%20&#1047;&#1040;%202021%20&#1043;&#1054;&#1044;&#1048;&#1053;&#1040;/REGISTAR_MN_&#1057;&#1040;&#1049;&#1058;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44;&#1072;&#1103;/&#1056;&#1045;&#1043;&#1048;&#1057;&#1058;&#1056;&#1048;%20&#1047;&#1040;%202021%20&#1043;&#1054;&#1044;&#1048;&#1053;&#1040;/REGISTAR_ZHR_&#1057;&#1040;&#1049;&#1058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4">
          <cell r="S34">
            <v>42951</v>
          </cell>
          <cell r="T34">
            <v>44776</v>
          </cell>
        </row>
        <row r="48">
          <cell r="S48">
            <v>42961</v>
          </cell>
          <cell r="T48">
            <v>44786</v>
          </cell>
        </row>
        <row r="53">
          <cell r="S53">
            <v>42914</v>
          </cell>
          <cell r="T53">
            <v>44739</v>
          </cell>
        </row>
        <row r="59">
          <cell r="S59">
            <v>42937</v>
          </cell>
          <cell r="T59">
            <v>44762</v>
          </cell>
        </row>
        <row r="71">
          <cell r="B71" t="str">
            <v xml:space="preserve">АПАРТАМЕНТ ЗА ГОСТИ "БЛАК СИИ РОЯЛ ВИЛА - 1" </v>
          </cell>
          <cell r="C71" t="str">
            <v>С.РОГАЧЕВО, УЛ. "ЛОЗАР" 5, К-С "ЕКОСТАР - 1" 7-I-1</v>
          </cell>
          <cell r="S71">
            <v>42914</v>
          </cell>
          <cell r="T71">
            <v>44739</v>
          </cell>
        </row>
        <row r="72">
          <cell r="B72" t="str">
            <v xml:space="preserve">АПАРТАМЕНТ ЗА ГОСТИ "БЛАК СИИ РОЯЛ ВИЛА - 2" </v>
          </cell>
          <cell r="C72" t="str">
            <v>С.РОГАЧЕВО, УЛ. "ЛОЗАР" 5, К-С "ЕКОСТАР - 1" 7-II-2</v>
          </cell>
          <cell r="S72">
            <v>42914</v>
          </cell>
          <cell r="T72">
            <v>44739</v>
          </cell>
        </row>
        <row r="73">
          <cell r="B73" t="str">
            <v xml:space="preserve">АПАРТАМЕНТ ЗА ГОСТИ "БЛАК СИИ РОЯЛ ВИЛА - 3" </v>
          </cell>
          <cell r="C73" t="str">
            <v xml:space="preserve">С.РОГАЧЕВО, УЛ. "ЛОЗАР" 5, К-С "ЕКОСТАР - 1" 7-III-3 </v>
          </cell>
          <cell r="S73">
            <v>42914</v>
          </cell>
          <cell r="T73">
            <v>44739</v>
          </cell>
        </row>
        <row r="77">
          <cell r="B77" t="str">
            <v xml:space="preserve">АПАРТАМЕНТ ЗА ГОСТИ "ГАРДЪН ПАЛАС - А1" </v>
          </cell>
          <cell r="C77" t="str">
            <v>ГР.БАЛЧИК, УЛ. "АЛБЕНСКИ ПЪТ" 37-А-I-1</v>
          </cell>
          <cell r="S77">
            <v>42937</v>
          </cell>
          <cell r="T77">
            <v>44762</v>
          </cell>
        </row>
        <row r="78">
          <cell r="B78" t="str">
            <v xml:space="preserve">АПАРТАМЕНТ ЗА ГОСТИ "ГАРДЪН ПАЛАС - А3" </v>
          </cell>
          <cell r="C78" t="str">
            <v>ГР.БАЛЧИК, УЛ. "АЛБЕНСКИ ПЪТ" 37-А-I-3</v>
          </cell>
          <cell r="S78">
            <v>42937</v>
          </cell>
          <cell r="T78">
            <v>44762</v>
          </cell>
        </row>
        <row r="79">
          <cell r="B79" t="str">
            <v xml:space="preserve">АПАРТАМЕНТ ЗА ГОСТИ "ГАРДЪН ПАЛАС - А6" </v>
          </cell>
          <cell r="C79" t="str">
            <v>ГР.БАЛЧИК, УЛ. "АЛБЕНСКИ ПЪТ" 37-А-II-6</v>
          </cell>
          <cell r="S79">
            <v>42937</v>
          </cell>
          <cell r="T79">
            <v>44762</v>
          </cell>
        </row>
        <row r="80">
          <cell r="B80" t="str">
            <v xml:space="preserve">АПАРТАМЕНТ ЗА ГОСТИ "ГАРДЪН ПАЛАС - Б8" </v>
          </cell>
          <cell r="C80" t="str">
            <v>ГР.БАЛЧИК, УЛ. "АЛБЕНСКИ ПЪТ" 37-Б-III-8</v>
          </cell>
          <cell r="S80">
            <v>42937</v>
          </cell>
          <cell r="T80">
            <v>44762</v>
          </cell>
        </row>
        <row r="81">
          <cell r="B81" t="str">
            <v xml:space="preserve">АПАРТАМЕНТ ЗА ГОСТИ "ГАРДЪН ПАЛАС - Б9" </v>
          </cell>
          <cell r="C81" t="str">
            <v>ГР.БАЛЧИК, УЛ. "АЛБЕНСКИ ПЪТ" 37-Б-III-9</v>
          </cell>
          <cell r="S81">
            <v>42937</v>
          </cell>
          <cell r="T81">
            <v>44762</v>
          </cell>
        </row>
        <row r="82">
          <cell r="B82" t="str">
            <v xml:space="preserve">АПАРТАМЕНТ ЗА ГОСТИ "ГАРДЪН ПАЛАС - Б10" </v>
          </cell>
          <cell r="C82" t="str">
            <v>ГР.БАЛЧИК, УЛ. "АЛБЕНСКИ ПЪТ" 37-Б-III-10</v>
          </cell>
          <cell r="S82">
            <v>42937</v>
          </cell>
          <cell r="T82">
            <v>44762</v>
          </cell>
        </row>
        <row r="83">
          <cell r="B83" t="str">
            <v xml:space="preserve">АПАРТАМЕНТ ЗА ГОСТИ "ГАРДЪН ПАЛАС - Б11" </v>
          </cell>
          <cell r="C83" t="str">
            <v>ГР.БАЛЧИК, УЛ. "АЛБЕНСКИ ПЪТ" 37-Б-III-11</v>
          </cell>
          <cell r="S83">
            <v>42937</v>
          </cell>
          <cell r="T83">
            <v>44762</v>
          </cell>
        </row>
        <row r="84">
          <cell r="B84" t="str">
            <v xml:space="preserve">АПАРТАМЕНТ ЗА ГОСТИ "ГАРДЪН ПАЛАС - Б13" </v>
          </cell>
          <cell r="C84" t="str">
            <v>ГР.БАЛЧИК, УЛ. "АЛБЕНСКИ ПЪТ" 37-Б-IV-13</v>
          </cell>
          <cell r="S84">
            <v>42937</v>
          </cell>
          <cell r="T84">
            <v>44762</v>
          </cell>
        </row>
        <row r="85">
          <cell r="B85" t="str">
            <v xml:space="preserve">АПАРТАМЕНТ ЗА ГОСТИ "ГАРДЪН ПАЛАС - Б14" </v>
          </cell>
          <cell r="C85" t="str">
            <v>ГР.БАЛЧИК, УЛ. "АЛБЕНСКИ ПЪТ" 37-Б-IV-14</v>
          </cell>
          <cell r="S85">
            <v>42937</v>
          </cell>
          <cell r="T85">
            <v>44762</v>
          </cell>
        </row>
        <row r="86">
          <cell r="B86" t="str">
            <v xml:space="preserve">АПАРТАМЕНТ ЗА ГОСТИ "ГАРДЪН ПАЛАС - Б15" </v>
          </cell>
          <cell r="C86" t="str">
            <v>ГР.БАЛЧИК, УЛ. "АЛБЕНСКИ ПЪТ" 37-Б-IV-15</v>
          </cell>
          <cell r="S86">
            <v>42937</v>
          </cell>
          <cell r="T86">
            <v>44762</v>
          </cell>
        </row>
        <row r="87">
          <cell r="B87" t="str">
            <v xml:space="preserve">АПАРТАМЕНТ ЗА ГОСТИ "ГАРДЪН ПАЛАС - В3" </v>
          </cell>
          <cell r="C87" t="str">
            <v>ГР.БАЛЧИК, УЛ. "АЛБЕНСКИ ПЪТ" 37-В-I-3</v>
          </cell>
          <cell r="S87">
            <v>42937</v>
          </cell>
          <cell r="T87">
            <v>44762</v>
          </cell>
        </row>
        <row r="88">
          <cell r="B88" t="str">
            <v xml:space="preserve">АПАРТАМЕНТ ЗА ГОСТИ "ГАРДЪН ПАЛАС - В4" </v>
          </cell>
          <cell r="C88" t="str">
            <v>ГР.БАЛЧИК, УЛ. "АЛБЕНСКИ ПЪТ" 37-В-II-4</v>
          </cell>
          <cell r="S88">
            <v>42937</v>
          </cell>
          <cell r="T88">
            <v>44762</v>
          </cell>
        </row>
        <row r="89">
          <cell r="B89" t="str">
            <v xml:space="preserve">АПАРТАМЕНТ ЗА ГОСТИ "ГАРДЪН ПАЛАС - В7" </v>
          </cell>
          <cell r="C89" t="str">
            <v>ГР.БАЛЧИК, УЛ. "АЛБЕНСКИ ПЪТ" 37-В-III-7</v>
          </cell>
          <cell r="S89">
            <v>42937</v>
          </cell>
          <cell r="T89">
            <v>44762</v>
          </cell>
        </row>
        <row r="90">
          <cell r="B90" t="str">
            <v xml:space="preserve">АПАРТАМЕНТ ЗА ГОСТИ "ГАРДЪН ПАЛАС - Г6" </v>
          </cell>
          <cell r="C90" t="str">
            <v>ГР.БАЛЧИК, УЛ. "АЛБЕНСКИ ПЪТ" 37-Г-II-6</v>
          </cell>
          <cell r="S90">
            <v>42937</v>
          </cell>
          <cell r="T90">
            <v>44762</v>
          </cell>
        </row>
        <row r="137">
          <cell r="B137" t="str">
            <v>АПАРТАМЕНТ ЗА ГОСТИ (СТУДИО) "ПРИНЦЕС РЕЗИДЕНС - 33"</v>
          </cell>
          <cell r="C137" t="str">
            <v>ГР.БАЛЧИК, АЛЕЯ "ВЪЗКРЕСИЯ ДЕВЕТАКОВА" 19, АП.33</v>
          </cell>
          <cell r="S137">
            <v>42900</v>
          </cell>
          <cell r="T137">
            <v>44725</v>
          </cell>
        </row>
        <row r="138">
          <cell r="B138" t="str">
            <v>АПАРТАМЕНТ ЗА ГОСТИ (СТУДИО) "ПРИНЦЕС РЕЗИДЕНС - 34"</v>
          </cell>
          <cell r="C138" t="str">
            <v>ГР.БАЛЧИК, АЛЕЯ "ВЪЗКРЕСИЯ ДЕВЕТАКОВА" 19, АП.34</v>
          </cell>
          <cell r="S138">
            <v>42900</v>
          </cell>
          <cell r="T138">
            <v>44725</v>
          </cell>
        </row>
        <row r="139">
          <cell r="B139" t="str">
            <v>АПАРТАМЕНТ ЗА ГОСТИ (СТУДИО) "ПРИНЦЕС РЕЗИДЕНС - 41"</v>
          </cell>
          <cell r="C139" t="str">
            <v>ГР.БАЛЧИК, АЛЕЯ "ВЪЗКРЕСИЯ ДЕВЕТАКОВА" 19, АП.41</v>
          </cell>
          <cell r="S139">
            <v>42900</v>
          </cell>
          <cell r="T139">
            <v>44725</v>
          </cell>
        </row>
        <row r="140">
          <cell r="B140" t="str">
            <v>АПАРТАМЕНТ ЗА ГОСТИ (СТУДИО) "ПРИНЦЕС РЕЗИДЕНС - 42"</v>
          </cell>
          <cell r="C140" t="str">
            <v>ГР.БАЛЧИК, АЛЕЯ "ВЪЗКРЕСИЯ ДЕВЕТАКОВА" 19, АП.42</v>
          </cell>
          <cell r="S140">
            <v>42900</v>
          </cell>
          <cell r="T140">
            <v>44725</v>
          </cell>
        </row>
        <row r="141">
          <cell r="B141" t="str">
            <v>АПАРТАМЕНТ ЗА ГОСТИ (СТУДИО) "ПРИНЦЕС РЕЗИДЕНС - 48"</v>
          </cell>
          <cell r="C141" t="str">
            <v>ГР.БАЛЧИК, АЛЕЯ "ВЪЗКРЕСИЯ ДЕВЕТАКОВА" 19, АП.48</v>
          </cell>
          <cell r="S141">
            <v>42900</v>
          </cell>
          <cell r="T141">
            <v>44725</v>
          </cell>
        </row>
        <row r="142">
          <cell r="B142" t="str">
            <v>АПАРТАМЕНТ ЗА ГОСТИ (СТУДИО) "ПРИНЦЕС РЕЗИДЕНС - 53"</v>
          </cell>
          <cell r="C142" t="str">
            <v>ГР.БАЛЧИК, АЛЕЯ "ВЪЗКРЕСИЯ ДЕВЕТАКОВА" 19, АП.53</v>
          </cell>
          <cell r="S142">
            <v>42900</v>
          </cell>
          <cell r="T142">
            <v>44725</v>
          </cell>
        </row>
        <row r="143">
          <cell r="B143" t="str">
            <v>АПАРТАМЕНТ ЗА ГОСТИ (СТУДИО) "ПРИНЦЕС РЕЗИДЕНС - 54"</v>
          </cell>
          <cell r="C143" t="str">
            <v>ГР.БАЛЧИК, АЛЕЯ "ВЪЗКРЕСИЯ ДЕВЕТАКОВА" 19, АП.54</v>
          </cell>
          <cell r="S143">
            <v>42900</v>
          </cell>
          <cell r="T143">
            <v>44725</v>
          </cell>
        </row>
        <row r="144">
          <cell r="B144" t="str">
            <v>АПАРТАМЕНТ ЗА ГОСТИ (СТУДИО) "ПРИНЦЕС РЕЗИДЕНС - 56"</v>
          </cell>
          <cell r="C144" t="str">
            <v>ГР.БАЛЧИК, АЛЕЯ "ВЪЗКРЕСИЯ ДЕВЕТАКОВА" 19, АП.56</v>
          </cell>
          <cell r="S144">
            <v>42900</v>
          </cell>
          <cell r="T144">
            <v>44725</v>
          </cell>
        </row>
        <row r="145">
          <cell r="B145" t="str">
            <v xml:space="preserve">АПАРТАМЕНТ ЗА ГОСТИ "СТАРА КЪЩА" </v>
          </cell>
          <cell r="C145" t="str">
            <v>С.КРАНЕВО, УЛ. "РОСИЦА" 1-Б-III-12</v>
          </cell>
          <cell r="S145">
            <v>42951</v>
          </cell>
          <cell r="T145">
            <v>44776</v>
          </cell>
        </row>
        <row r="146">
          <cell r="B146" t="str">
            <v xml:space="preserve">АПАРТАМЕНТ ЗА ГОСТИ "СЪНИ ХИЛС - 1" </v>
          </cell>
          <cell r="C146" t="str">
            <v>ГР.БАЛЧИК - ВЗ "ФИШ-ФИШ", УЛ. "ВТОРА" 18-II-3</v>
          </cell>
          <cell r="S146">
            <v>42951</v>
          </cell>
          <cell r="T146">
            <v>44776</v>
          </cell>
        </row>
        <row r="147">
          <cell r="B147" t="str">
            <v xml:space="preserve">АПАРТАМЕНТ ЗА ГОСТИ "СЪНИ ХИЛС - 2" </v>
          </cell>
          <cell r="C147" t="str">
            <v>ГР.БАЛЧИК - ВЗ "ФИШ-ФИШ", УЛ. "ВТОРА" 18-IV-7</v>
          </cell>
          <cell r="S147">
            <v>42951</v>
          </cell>
          <cell r="T147">
            <v>44776</v>
          </cell>
        </row>
        <row r="148">
          <cell r="B148" t="str">
            <v xml:space="preserve">АПАРТАМЕНТ ЗА ГОСТИ "ТИХИЯ КЪТ 11-1" </v>
          </cell>
          <cell r="C148" t="str">
            <v>ГР.БАЛЧИК, АЛЕЯ "ВЪЗКРЕСИЯ ДЕВЕТАКОВА" (К-С "БАЛЧИК ГАРДЪНС") 26-1-III-11</v>
          </cell>
          <cell r="S148">
            <v>42961</v>
          </cell>
          <cell r="T148">
            <v>44786</v>
          </cell>
        </row>
        <row r="149">
          <cell r="B149" t="str">
            <v xml:space="preserve">АПАРТАМЕНТ ЗА ГОСТИ "ТИХИЯ КЪТ 15-1" </v>
          </cell>
          <cell r="C149" t="str">
            <v>ГР.БАЛЧИК, АЛЕЯ "ВЪЗКРЕСИЯ ДЕВЕТАКОВА" (К-С "БАЛЧИК ГАРДЪНС") 26-1-III-15</v>
          </cell>
          <cell r="S149">
            <v>42961</v>
          </cell>
          <cell r="T149">
            <v>44786</v>
          </cell>
        </row>
        <row r="150">
          <cell r="B150" t="str">
            <v xml:space="preserve">АПАРТАМЕНТ ЗА ГОСТИ "ТИХИЯ КЪТ 19-1" </v>
          </cell>
          <cell r="C150" t="str">
            <v>ГР.БАЛЧИК, АЛЕЯ "ВЪЗКРЕСИЯ ДЕВЕТАКОВА" (К-С "БАЛЧИК ГАРДЪНС") 26-1-IV-19</v>
          </cell>
          <cell r="S150">
            <v>42961</v>
          </cell>
          <cell r="T150">
            <v>44786</v>
          </cell>
        </row>
        <row r="151">
          <cell r="B151" t="str">
            <v xml:space="preserve">АПАРТАМЕНТ ЗА ГОСТИ "ТРАКИЙСКИ АПАРТАМЕНТ - 1" </v>
          </cell>
          <cell r="C151" t="str">
            <v>ГР.БАЛЧИК, УЛ. "ИВАН ВАЗОВ" 26-I-1</v>
          </cell>
          <cell r="S151">
            <v>42914</v>
          </cell>
          <cell r="T151">
            <v>44739</v>
          </cell>
        </row>
        <row r="152">
          <cell r="B152" t="str">
            <v xml:space="preserve">АПАРТАМЕНТ ЗА ГОСТИ "ТРАКИЙСКИ АПАРТАМЕНТ - 2" </v>
          </cell>
          <cell r="C152" t="str">
            <v>ГР.БАЛЧИК, УЛ. "ИВАН ВАЗОВ" 26-II-2</v>
          </cell>
          <cell r="S152">
            <v>42914</v>
          </cell>
          <cell r="T152">
            <v>44739</v>
          </cell>
        </row>
        <row r="153">
          <cell r="B153" t="str">
            <v xml:space="preserve">АПАРТАМЕНТ ЗА ГОСТИ "ТРАКИЙСКИ АПАРТАМЕНТ - 3" </v>
          </cell>
          <cell r="C153" t="str">
            <v>ГР.БАЛЧИК, УЛ. "ИВАН ВАЗОВ" 26-III-3</v>
          </cell>
          <cell r="S153">
            <v>42914</v>
          </cell>
          <cell r="T153">
            <v>44739</v>
          </cell>
        </row>
        <row r="154">
          <cell r="B154" t="str">
            <v xml:space="preserve">АПАРТАМЕНТ ЗА ГОСТИ "ТРАКИЙСКИ АПАРТАМЕНТ - 4" </v>
          </cell>
          <cell r="C154" t="str">
            <v>ГР.БАЛЧИК, УЛ. "ИВАН ВАЗОВ" 26-IV-4</v>
          </cell>
          <cell r="S154">
            <v>42914</v>
          </cell>
          <cell r="T154">
            <v>44739</v>
          </cell>
        </row>
        <row r="155">
          <cell r="B155" t="str">
            <v xml:space="preserve">АПАРТАМЕНТ ЗА ГОСТИ (СТУДИО) "ХПМ - 43" </v>
          </cell>
          <cell r="C155" t="str">
            <v>ГР.БАЛЧИК, АЛЕЯ "ВЪЗКРЕСИЯ ДЕВЕТАКОВА" (К-С "ПРИНЦЕС РЕЗИДЕНС") 19-IV-43</v>
          </cell>
          <cell r="S155">
            <v>42937</v>
          </cell>
          <cell r="T155">
            <v>44762</v>
          </cell>
        </row>
        <row r="156">
          <cell r="B156" t="str">
            <v xml:space="preserve">АПАРТАМЕНТ ЗА ГОСТИ "ХПМ - 47" </v>
          </cell>
          <cell r="C156" t="str">
            <v>ГР.БАЛЧИК, АЛЕЯ "ВЪЗКРЕСИЯ ДЕВЕТАКОВА" (К-С "ПРИНЦЕС РЕЗИДЕНС") 19-IV-47</v>
          </cell>
          <cell r="T156">
            <v>44762</v>
          </cell>
        </row>
        <row r="157">
          <cell r="B157" t="str">
            <v xml:space="preserve">АПАРТАМЕНТ ЗА ГОСТИ "ХПМ - 67" </v>
          </cell>
          <cell r="C157" t="str">
            <v>ГР.БАЛЧИК, АЛЕЯ "ВЪЗКРЕСИЯ ДЕВЕТАКОВА" (К-С "ПРИНЦЕС РЕЗИДЕНС") 19-VI-67</v>
          </cell>
          <cell r="S157">
            <v>42937</v>
          </cell>
          <cell r="T157">
            <v>44762</v>
          </cell>
        </row>
        <row r="158">
          <cell r="B158" t="str">
            <v xml:space="preserve">АПАРТАМЕНТ ЗА ГОСТИ "ХПМ - 68" </v>
          </cell>
          <cell r="C158" t="str">
            <v>ГР.БАЛЧИК, АЛЕЯ "ВЪЗКРЕСИЯ ДЕВЕТАКОВА" (К-С "ПРИНЦЕС РЕЗИДЕНС") 19-VI-68</v>
          </cell>
          <cell r="S158">
            <v>42937</v>
          </cell>
          <cell r="T158">
            <v>44762</v>
          </cell>
        </row>
        <row r="159">
          <cell r="B159" t="str">
            <v xml:space="preserve">АПАРТАМЕНТ ЗА ГОСТИ "ХПМ - 69" </v>
          </cell>
          <cell r="C159" t="str">
            <v>ГР.БАЛЧИК, АЛЕЯ "ВЪЗКРЕСИЯ ДЕВЕТАКОВА" (К-С "ПРИНЦЕС РЕЗИДЕНС") 19-VI-69</v>
          </cell>
          <cell r="S159">
            <v>42937</v>
          </cell>
          <cell r="T159">
            <v>44762</v>
          </cell>
        </row>
        <row r="160">
          <cell r="B160" t="str">
            <v xml:space="preserve">АПАРТАМЕНТ ЗА ГОСТИ "ХПМ - 70" </v>
          </cell>
          <cell r="C160" t="str">
            <v>ГР.БАЛЧИК, АЛЕЯ "ВЪЗКРЕСИЯ ДЕВЕТАКОВА" (К-С "ПРИНЦЕС РЕЗИДЕНС") 19-VII-70</v>
          </cell>
          <cell r="S160">
            <v>42937</v>
          </cell>
          <cell r="T160">
            <v>44762</v>
          </cell>
        </row>
        <row r="185">
          <cell r="B185" t="str">
            <v>КЪЩА ЗА ГОСТИ "ВИЛА-МЕУ АМОР"</v>
          </cell>
          <cell r="C185" t="str">
            <v>ГР.БАЛЧИК, ВЗ "ИЗГРЕВ", УЛ."ДВАДЕСЕТ И ВТОРА" 33</v>
          </cell>
        </row>
        <row r="193">
          <cell r="B193" t="str">
            <v xml:space="preserve">КЪЩА ЗА ГОСТИ "ВИЛА ТОСКАНА" </v>
          </cell>
          <cell r="C193" t="str">
            <v xml:space="preserve">С.КРАНЕВО, КОМПЛЕКС "ТЕРМА ЕКО ВИЛИДЖ" </v>
          </cell>
          <cell r="S193">
            <v>42976</v>
          </cell>
          <cell r="T193">
            <v>44801</v>
          </cell>
        </row>
        <row r="198">
          <cell r="S198">
            <v>43682</v>
          </cell>
          <cell r="T198">
            <v>45508</v>
          </cell>
        </row>
        <row r="215">
          <cell r="B215" t="str">
            <v xml:space="preserve">КЪЩА ЗА ГОСТИ "КАТЛЕЯ" </v>
          </cell>
          <cell r="S215">
            <v>44530</v>
          </cell>
          <cell r="T215">
            <v>44620</v>
          </cell>
        </row>
        <row r="254">
          <cell r="B254" t="str">
            <v>КЪША ЗА ГОСТИ "СОФИЯ"</v>
          </cell>
          <cell r="C254" t="str">
            <v>С.КРАНЕВО, УЛ."ПРИМОРСКА" 8А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 xml:space="preserve">БАР - КЛУБ "КОННА БАЗА" </v>
          </cell>
          <cell r="C9" t="str">
            <v>КК "АЛБЕНА",  КОННА БАЗА</v>
          </cell>
          <cell r="T9">
            <v>42961</v>
          </cell>
          <cell r="U9">
            <v>44786</v>
          </cell>
        </row>
        <row r="12">
          <cell r="B12" t="str">
            <v xml:space="preserve">БАР - ФОАЙЕ "АЙСБЕРГ" </v>
          </cell>
          <cell r="C12" t="str">
            <v>ГР.БАЛЧИК, КЗ "ДВОРЕЦА" УЛ. "АКАД. ДАКИ ЙОРДАНОВ" 13</v>
          </cell>
          <cell r="T12">
            <v>42860</v>
          </cell>
          <cell r="U12">
            <v>44685</v>
          </cell>
        </row>
        <row r="35">
          <cell r="B35" t="str">
            <v xml:space="preserve">БИСТРО "АРЕНА" </v>
          </cell>
          <cell r="C35" t="str">
            <v xml:space="preserve">ГР.БАЛЧИК, АЛЕЯ "ДАМБАТА" </v>
          </cell>
          <cell r="T35">
            <v>42951</v>
          </cell>
          <cell r="U35">
            <v>44776</v>
          </cell>
        </row>
        <row r="40">
          <cell r="B40" t="str">
            <v xml:space="preserve">БИСТРО "БЪЛГАРКА" </v>
          </cell>
          <cell r="C40" t="str">
            <v xml:space="preserve">С.КРАНЕВО, УЛ. "ЧЕРНОМОРСКА" </v>
          </cell>
          <cell r="T40">
            <v>42951</v>
          </cell>
          <cell r="U40">
            <v>44776</v>
          </cell>
        </row>
        <row r="44">
          <cell r="B44" t="str">
            <v xml:space="preserve">БИСТРО "ВИНТИДЖ ХАУС" </v>
          </cell>
          <cell r="C44" t="str">
            <v>ГР.БАЛЧИК, КЗ "ДВОРЕЦА" УЛ."АКАД.ДАКИ ЙОРДАНОВ" 24-Б</v>
          </cell>
          <cell r="T44">
            <v>42886</v>
          </cell>
          <cell r="U44">
            <v>44711</v>
          </cell>
        </row>
        <row r="48">
          <cell r="B48" t="str">
            <v xml:space="preserve">БИСТРО "ГЛОБУС" </v>
          </cell>
          <cell r="C48" t="str">
            <v>С.КРАНЕВО, УЛ. "ЧЕРНОМОРСКА" 44</v>
          </cell>
          <cell r="T48">
            <v>42951</v>
          </cell>
          <cell r="U48">
            <v>44776</v>
          </cell>
        </row>
        <row r="51">
          <cell r="B51" t="str">
            <v>БИСТРО  "ДВАТА ПЕТЕЛА"</v>
          </cell>
          <cell r="C51" t="str">
            <v>ГР.БАЛЧИК, КЗ "ДВОРЕЦА" УЛ. "АКАД.ДАКИ ЙОРДАНОВ" 24-А</v>
          </cell>
          <cell r="T51">
            <v>42886</v>
          </cell>
          <cell r="U51">
            <v>44711</v>
          </cell>
        </row>
        <row r="56">
          <cell r="B56" t="str">
            <v xml:space="preserve">БИСТРО "ЕЗЕРАТА" </v>
          </cell>
          <cell r="C56" t="str">
            <v>СКК "ТУЗЛАТА",  ИМОТ 02508.62.6</v>
          </cell>
          <cell r="T56">
            <v>42886</v>
          </cell>
          <cell r="U56">
            <v>44711</v>
          </cell>
        </row>
        <row r="58">
          <cell r="B58" t="str">
            <v xml:space="preserve">БИСТРО "ЕЛИОС" </v>
          </cell>
          <cell r="C58" t="str">
            <v>С.КРАНЕВО, УЛ. "ДУНАВ" 19-А</v>
          </cell>
          <cell r="T58">
            <v>42951</v>
          </cell>
          <cell r="U58">
            <v>44776</v>
          </cell>
        </row>
        <row r="61">
          <cell r="B61" t="str">
            <v xml:space="preserve">БИСТРО "ЗЛАТНА РИБКА" </v>
          </cell>
          <cell r="C61" t="str">
            <v>БАЛЧИК - ВЗ "ФИШ-ФИШ", УЛ. "ПЪРВА" 13-А</v>
          </cell>
          <cell r="T61">
            <v>42976</v>
          </cell>
          <cell r="U61">
            <v>44801</v>
          </cell>
        </row>
        <row r="72">
          <cell r="B72" t="str">
            <v xml:space="preserve">БИСТРО "ЛА БОМБА" </v>
          </cell>
          <cell r="C72" t="str">
            <v>КК "АЛБЕНА",  БАЗАР "НЕПТУН"</v>
          </cell>
          <cell r="T72">
            <v>42914</v>
          </cell>
          <cell r="U72">
            <v>44739</v>
          </cell>
        </row>
        <row r="89">
          <cell r="B89" t="str">
            <v xml:space="preserve">БИСТРО "СИРЕНА" </v>
          </cell>
          <cell r="C89" t="str">
            <v>С.КРАНЕВО, УЛ. "ЧЕРНО МОРЕ" 6</v>
          </cell>
          <cell r="T89">
            <v>42914</v>
          </cell>
          <cell r="U89">
            <v>44739</v>
          </cell>
        </row>
        <row r="103">
          <cell r="B103" t="str">
            <v xml:space="preserve">ДИСКОТЕКА "ГОРСКИ ЦАР"  </v>
          </cell>
          <cell r="C103" t="str">
            <v>КК "АЛБЕНА",  СЕВЕРНО ОТ БАЛТАТА</v>
          </cell>
          <cell r="T103">
            <v>42914</v>
          </cell>
          <cell r="U103">
            <v>44739</v>
          </cell>
        </row>
        <row r="105">
          <cell r="B105" t="str">
            <v xml:space="preserve">ЗАКУСВАЛНЯ "ДОБИ" </v>
          </cell>
          <cell r="C105" t="str">
            <v>ГР.БАЛЧИК, ЖК "БАЛИК" 22 - ПАРТЕР</v>
          </cell>
          <cell r="T105">
            <v>42914</v>
          </cell>
          <cell r="U105">
            <v>44739</v>
          </cell>
        </row>
        <row r="124">
          <cell r="B124" t="str">
            <v xml:space="preserve">КАФЕ - БАР "НЕГРО" </v>
          </cell>
          <cell r="C124" t="str">
            <v>ГР.БАЛЧИК, УЛ. "САМАРА" 3</v>
          </cell>
          <cell r="T124">
            <v>42951</v>
          </cell>
          <cell r="U124">
            <v>44776</v>
          </cell>
        </row>
        <row r="126">
          <cell r="B126" t="str">
            <v xml:space="preserve">КАФЕ - БАР "ПЛЕЙБОЙ" </v>
          </cell>
          <cell r="C126" t="str">
            <v>С.КРАНЕВО, УЛ. "ЧЕРНОМОРСКА" 19</v>
          </cell>
          <cell r="T126">
            <v>42951</v>
          </cell>
          <cell r="U126">
            <v>44776</v>
          </cell>
        </row>
        <row r="138">
          <cell r="B138" t="str">
            <v xml:space="preserve">КАФЕТЕРИЯ "ПРИНЦА" </v>
          </cell>
          <cell r="C138" t="str">
            <v>ГР.БАЛЧИК, АЛЕЯ "ДАМБАТА" МОРСКИ ПЛАЖ "БАЛЧИК - ДВОРЕЦА"</v>
          </cell>
          <cell r="T138">
            <v>42951</v>
          </cell>
          <cell r="U138">
            <v>44776</v>
          </cell>
        </row>
        <row r="143">
          <cell r="B143" t="str">
            <v xml:space="preserve">КЛАСИЧЕСКИ РЕСТОРАНТ "МИРАЖ СЕНДС" </v>
          </cell>
          <cell r="C143" t="str">
            <v>С.КРАНЕВО, УЛ. "ЧЕРНОМОРСКА" 45</v>
          </cell>
          <cell r="T143">
            <v>42914</v>
          </cell>
          <cell r="U143">
            <v>44739</v>
          </cell>
        </row>
        <row r="144">
          <cell r="B144" t="str">
            <v xml:space="preserve">КЛАСИЧЕСКИ РЕСТОРАНТ "НОМАД БИЙЧ КЛУБ - АЛБЕНА"  </v>
          </cell>
          <cell r="C144" t="str">
            <v>КК "АЛБЕНА",  ДО МОРСКИ ПЛАЖ "МОБИ ДИК"</v>
          </cell>
          <cell r="T144">
            <v>42914</v>
          </cell>
          <cell r="U144">
            <v>44739</v>
          </cell>
        </row>
        <row r="149">
          <cell r="B149" t="str">
            <v xml:space="preserve">КЛАСИЧЕСКИ РЕСТОРАНТ "СЕЛЕНА" </v>
          </cell>
          <cell r="C149" t="str">
            <v>ГР.БАЛЧИК, УЛ. "ПРИМОРСКА" 18</v>
          </cell>
          <cell r="T149">
            <v>42922</v>
          </cell>
          <cell r="U149">
            <v>44747</v>
          </cell>
        </row>
        <row r="151">
          <cell r="B151" t="str">
            <v xml:space="preserve">КОКТЕЙЛ - БАР "ГОРСКИ ЦАР" </v>
          </cell>
          <cell r="C151" t="str">
            <v>КК "АЛБЕНА"</v>
          </cell>
          <cell r="T151">
            <v>42961</v>
          </cell>
          <cell r="U151">
            <v>44786</v>
          </cell>
        </row>
        <row r="157">
          <cell r="B157" t="str">
            <v xml:space="preserve">МЕКСИКАНСКИ РЕСТОРАНТ "ТЕХ - МЕХ" </v>
          </cell>
          <cell r="C157" t="str">
            <v>КК "АЛБЕНА"</v>
          </cell>
          <cell r="T157">
            <v>42961</v>
          </cell>
          <cell r="U157">
            <v>44786</v>
          </cell>
        </row>
        <row r="161">
          <cell r="B161" t="str">
            <v xml:space="preserve">РЕСТОРАНТ С БЪЛГАРСКА КУХНЯ "АЙСБЕРГ" </v>
          </cell>
          <cell r="C161" t="str">
            <v>ГР.БАЛЧИК, КЗ "ДВОРЕЦА" УЛ. "АКАД. ДАКИ ЙОРДАНОВ" 13</v>
          </cell>
          <cell r="T161">
            <v>42860</v>
          </cell>
          <cell r="U161">
            <v>44685</v>
          </cell>
        </row>
        <row r="164">
          <cell r="B164" t="str">
            <v xml:space="preserve">РЕСТОРАНТ С БЪЛГАРСКА КУХНЯ "БИСЕР" </v>
          </cell>
          <cell r="C164" t="str">
            <v xml:space="preserve">ГР.БАЛЧИК, УЛ. "АКАД.ДАКИ ЙОРДАНОВ" 1 </v>
          </cell>
          <cell r="T164">
            <v>42860</v>
          </cell>
          <cell r="U164">
            <v>44685</v>
          </cell>
        </row>
        <row r="169">
          <cell r="B169" t="str">
            <v xml:space="preserve">РЕСТОРАНТ С БЪЛГАРСКА КУХНЯ "ГРИЙН ФОРЕСТ" </v>
          </cell>
          <cell r="C169" t="str">
            <v>КК "АЛБЕНА"</v>
          </cell>
          <cell r="T169">
            <v>42961</v>
          </cell>
          <cell r="U169">
            <v>44786</v>
          </cell>
        </row>
        <row r="179">
          <cell r="B179" t="str">
            <v xml:space="preserve">РЕСТОРАНТ С БЪЛГАРСКА КУХНЯ "ТЕРМА БИЙЧ" </v>
          </cell>
          <cell r="C179" t="str">
            <v xml:space="preserve">С.КРАНЕВО, МОРСКИ ПЛАЖ "КРАНЕВО - СЕВЕР" </v>
          </cell>
          <cell r="T179">
            <v>42976</v>
          </cell>
          <cell r="U179">
            <v>44801</v>
          </cell>
        </row>
        <row r="184">
          <cell r="B184" t="str">
            <v xml:space="preserve">РЕСТОРАНТ С БЪЛГАРСКА КУХНЯ "ЮПИТЕР - 1" </v>
          </cell>
          <cell r="C184" t="str">
            <v>ГР.БАЛЧИК, УЛ. "ПРИМОРСКА" 1-А</v>
          </cell>
          <cell r="T184">
            <v>42937</v>
          </cell>
          <cell r="U184">
            <v>44762</v>
          </cell>
        </row>
        <row r="187">
          <cell r="B187" t="str">
            <v xml:space="preserve">РЕСТОРАНТ С ЧУЖДЕСТРАННА КУХНЯ "АТЛАС" </v>
          </cell>
          <cell r="C187" t="str">
            <v>С.КРАНЕВО, УЛ. "ЧАЙКА" 14</v>
          </cell>
          <cell r="T187">
            <v>42951</v>
          </cell>
          <cell r="U187">
            <v>44776</v>
          </cell>
        </row>
        <row r="188">
          <cell r="B188" t="str">
            <v xml:space="preserve">РЕСТОРАНТ С ЧУЖДЕСТРАННА КУХНЯ "ОАЗИС" </v>
          </cell>
          <cell r="C188" t="str">
            <v>ГР.БАЛЧИК, УЛ. "ПРИМОРСКА" 36</v>
          </cell>
          <cell r="T188">
            <v>42961</v>
          </cell>
          <cell r="U188">
            <v>44786</v>
          </cell>
        </row>
        <row r="192">
          <cell r="B192" t="str">
            <v xml:space="preserve">СЛАДКАРНИЦА "АРЕНА БАР" </v>
          </cell>
          <cell r="C192" t="str">
            <v>С.КРАНЕВО, УЛ. "ЛЕДЕНО СИЯНИЕ" (ЛЕДЕНА ПЪРЗАЛКА|)</v>
          </cell>
          <cell r="T192">
            <v>42976</v>
          </cell>
          <cell r="U192">
            <v>44801</v>
          </cell>
        </row>
        <row r="205">
          <cell r="B205" t="str">
            <v xml:space="preserve">ФАСТ - ФУУД "ГОРСКИ ЦАР" </v>
          </cell>
          <cell r="C205" t="str">
            <v>КК "АЛБЕНА"</v>
          </cell>
          <cell r="T205">
            <v>42961</v>
          </cell>
          <cell r="U205">
            <v>44786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E15" sqref="E15"/>
    </sheetView>
  </sheetViews>
  <sheetFormatPr defaultRowHeight="15" x14ac:dyDescent="0.25"/>
  <cols>
    <col min="1" max="1" width="4.42578125" customWidth="1"/>
    <col min="2" max="2" width="52.28515625" customWidth="1"/>
    <col min="3" max="3" width="61.7109375" style="23" customWidth="1"/>
    <col min="4" max="4" width="18.42578125" customWidth="1"/>
    <col min="5" max="5" width="17.7109375" style="18" customWidth="1"/>
    <col min="6" max="6" width="12.140625" style="18" customWidth="1"/>
  </cols>
  <sheetData>
    <row r="1" spans="1:6" s="3" customFormat="1" ht="25.9" customHeight="1" x14ac:dyDescent="0.25">
      <c r="B1" s="8" t="s">
        <v>118</v>
      </c>
      <c r="C1" s="27"/>
      <c r="E1" s="13"/>
      <c r="F1" s="13"/>
    </row>
    <row r="2" spans="1:6" x14ac:dyDescent="0.25">
      <c r="A2" s="3"/>
      <c r="B2" s="3"/>
      <c r="C2" s="20"/>
      <c r="D2" s="3"/>
      <c r="E2" s="13"/>
      <c r="F2" s="13"/>
    </row>
    <row r="3" spans="1:6" s="26" customFormat="1" ht="12.75" x14ac:dyDescent="0.2">
      <c r="A3" s="24" t="s">
        <v>4</v>
      </c>
      <c r="B3" s="25" t="s">
        <v>0</v>
      </c>
      <c r="C3" s="25" t="s">
        <v>1</v>
      </c>
      <c r="D3" s="24" t="s">
        <v>9</v>
      </c>
      <c r="E3" s="28" t="s">
        <v>2</v>
      </c>
      <c r="F3" s="28" t="s">
        <v>3</v>
      </c>
    </row>
    <row r="4" spans="1:6" x14ac:dyDescent="0.25">
      <c r="A4" s="1"/>
      <c r="B4" s="1"/>
      <c r="C4" s="21"/>
      <c r="D4" s="1"/>
      <c r="E4" s="16"/>
      <c r="F4" s="16"/>
    </row>
    <row r="5" spans="1:6" x14ac:dyDescent="0.25">
      <c r="A5" s="1"/>
      <c r="B5" s="7" t="s">
        <v>8</v>
      </c>
      <c r="C5" s="21"/>
      <c r="D5" s="1"/>
      <c r="E5" s="16"/>
      <c r="F5" s="16"/>
    </row>
    <row r="6" spans="1:6" s="44" customFormat="1" x14ac:dyDescent="0.25">
      <c r="A6" s="35">
        <v>1</v>
      </c>
      <c r="B6" s="35" t="s">
        <v>11</v>
      </c>
      <c r="C6" s="35" t="s">
        <v>12</v>
      </c>
      <c r="D6" s="35" t="s">
        <v>13</v>
      </c>
      <c r="E6" s="36">
        <v>42860</v>
      </c>
      <c r="F6" s="36">
        <v>44685</v>
      </c>
    </row>
    <row r="7" spans="1:6" s="44" customFormat="1" x14ac:dyDescent="0.25">
      <c r="A7" s="35">
        <v>2</v>
      </c>
      <c r="B7" s="35" t="s">
        <v>14</v>
      </c>
      <c r="C7" s="35" t="s">
        <v>15</v>
      </c>
      <c r="D7" s="35" t="s">
        <v>16</v>
      </c>
      <c r="E7" s="36">
        <v>42860</v>
      </c>
      <c r="F7" s="36">
        <v>44685</v>
      </c>
    </row>
    <row r="8" spans="1:6" s="44" customFormat="1" x14ac:dyDescent="0.25">
      <c r="A8" s="35">
        <v>3</v>
      </c>
      <c r="B8" s="35" t="s">
        <v>17</v>
      </c>
      <c r="C8" s="35" t="s">
        <v>18</v>
      </c>
      <c r="D8" s="35" t="s">
        <v>19</v>
      </c>
      <c r="E8" s="36">
        <f>[1]Лист1!$S$34</f>
        <v>42951</v>
      </c>
      <c r="F8" s="36">
        <f>[1]Лист1!$T$34</f>
        <v>44776</v>
      </c>
    </row>
    <row r="9" spans="1:6" s="44" customFormat="1" x14ac:dyDescent="0.25">
      <c r="A9" s="35">
        <v>4</v>
      </c>
      <c r="B9" s="35" t="s">
        <v>20</v>
      </c>
      <c r="C9" s="35" t="s">
        <v>21</v>
      </c>
      <c r="D9" s="35" t="s">
        <v>22</v>
      </c>
      <c r="E9" s="36">
        <f>[1]Лист1!$S$48</f>
        <v>42961</v>
      </c>
      <c r="F9" s="36">
        <f>[1]Лист1!$T$48</f>
        <v>44786</v>
      </c>
    </row>
    <row r="10" spans="1:6" s="44" customFormat="1" x14ac:dyDescent="0.25">
      <c r="A10" s="35">
        <v>5</v>
      </c>
      <c r="B10" s="35" t="s">
        <v>23</v>
      </c>
      <c r="C10" s="35" t="s">
        <v>24</v>
      </c>
      <c r="D10" s="35" t="s">
        <v>25</v>
      </c>
      <c r="E10" s="36">
        <f>[1]Лист1!$S$53</f>
        <v>42914</v>
      </c>
      <c r="F10" s="36">
        <f>[1]Лист1!$T$53</f>
        <v>44739</v>
      </c>
    </row>
    <row r="11" spans="1:6" s="44" customFormat="1" x14ac:dyDescent="0.25">
      <c r="A11" s="35">
        <v>6</v>
      </c>
      <c r="B11" s="35" t="s">
        <v>26</v>
      </c>
      <c r="C11" s="35" t="s">
        <v>27</v>
      </c>
      <c r="D11" s="35" t="s">
        <v>28</v>
      </c>
      <c r="E11" s="36">
        <f>[1]Лист1!$S$59</f>
        <v>42937</v>
      </c>
      <c r="F11" s="36">
        <f>[1]Лист1!$T$59</f>
        <v>44762</v>
      </c>
    </row>
    <row r="12" spans="1:6" s="44" customFormat="1" x14ac:dyDescent="0.25">
      <c r="A12" s="35">
        <v>7</v>
      </c>
      <c r="B12" s="32" t="str">
        <f>[1]Лист1!B185</f>
        <v>КЪЩА ЗА ГОСТИ "ВИЛА-МЕУ АМОР"</v>
      </c>
      <c r="C12" s="32" t="str">
        <f>[1]Лист1!C185</f>
        <v>ГР.БАЛЧИК, ВЗ "ИЗГРЕВ", УЛ."ДВАДЕСЕТ И ВТОРА" 33</v>
      </c>
      <c r="D12" s="35" t="s">
        <v>122</v>
      </c>
      <c r="E12" s="36">
        <f>[1]Лист1!S198</f>
        <v>43682</v>
      </c>
      <c r="F12" s="36">
        <f>[1]Лист1!T198</f>
        <v>45508</v>
      </c>
    </row>
    <row r="13" spans="1:6" s="44" customFormat="1" x14ac:dyDescent="0.25">
      <c r="A13" s="35">
        <v>8</v>
      </c>
      <c r="B13" s="32" t="str">
        <f>[1]Лист1!B193</f>
        <v xml:space="preserve">КЪЩА ЗА ГОСТИ "ВИЛА ТОСКАНА" </v>
      </c>
      <c r="C13" s="32" t="str">
        <f>[1]Лист1!C193</f>
        <v xml:space="preserve">С.КРАНЕВО, КОМПЛЕКС "ТЕРМА ЕКО ВИЛИДЖ" </v>
      </c>
      <c r="D13" s="45" t="s">
        <v>29</v>
      </c>
      <c r="E13" s="36">
        <f>[1]Лист1!S193</f>
        <v>42976</v>
      </c>
      <c r="F13" s="36">
        <f>[1]Лист1!T193</f>
        <v>44801</v>
      </c>
    </row>
    <row r="14" spans="1:6" s="44" customFormat="1" x14ac:dyDescent="0.25">
      <c r="A14" s="35">
        <v>9</v>
      </c>
      <c r="B14" s="32" t="str">
        <f>[1]Лист1!$B$215</f>
        <v xml:space="preserve">КЪЩА ЗА ГОСТИ "КАТЛЕЯ" </v>
      </c>
      <c r="C14" s="35" t="s">
        <v>30</v>
      </c>
      <c r="D14" s="35" t="s">
        <v>31</v>
      </c>
      <c r="E14" s="36">
        <f>[1]Лист1!$S$215</f>
        <v>44530</v>
      </c>
      <c r="F14" s="36">
        <f>[1]Лист1!$T$215</f>
        <v>44620</v>
      </c>
    </row>
    <row r="15" spans="1:6" s="44" customFormat="1" x14ac:dyDescent="0.25">
      <c r="A15" s="35">
        <v>10</v>
      </c>
      <c r="B15" s="32" t="str">
        <f>[1]Лист1!$B$254</f>
        <v>КЪША ЗА ГОСТИ "СОФИЯ"</v>
      </c>
      <c r="C15" s="32" t="str">
        <f>[1]Лист1!$C$254</f>
        <v>С.КРАНЕВО, УЛ."ПРИМОРСКА" 8А</v>
      </c>
      <c r="D15" s="45" t="s">
        <v>32</v>
      </c>
      <c r="E15" s="36">
        <v>43010</v>
      </c>
      <c r="F15" s="36">
        <v>44835</v>
      </c>
    </row>
    <row r="16" spans="1:6" s="44" customFormat="1" x14ac:dyDescent="0.25">
      <c r="A16" s="35">
        <v>11</v>
      </c>
      <c r="B16" s="32" t="s">
        <v>120</v>
      </c>
      <c r="C16" s="32" t="s">
        <v>121</v>
      </c>
      <c r="D16" s="45" t="s">
        <v>34</v>
      </c>
      <c r="E16" s="36">
        <v>42858</v>
      </c>
      <c r="F16" s="36">
        <v>44683</v>
      </c>
    </row>
    <row r="17" spans="1:6" s="44" customFormat="1" x14ac:dyDescent="0.25">
      <c r="A17" s="35">
        <v>12</v>
      </c>
      <c r="B17" s="32" t="s">
        <v>165</v>
      </c>
      <c r="C17" s="32" t="s">
        <v>166</v>
      </c>
      <c r="D17" s="45" t="s">
        <v>33</v>
      </c>
      <c r="E17" s="36">
        <v>42976</v>
      </c>
      <c r="F17" s="36">
        <v>44801</v>
      </c>
    </row>
  </sheetData>
  <sortState ref="A6:I40">
    <sortCondition sortBy="cellColor" ref="B24" dxfId="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B14" sqref="B14"/>
    </sheetView>
  </sheetViews>
  <sheetFormatPr defaultRowHeight="15" x14ac:dyDescent="0.25"/>
  <cols>
    <col min="1" max="1" width="3.85546875" customWidth="1"/>
    <col min="2" max="2" width="57.42578125" customWidth="1"/>
    <col min="3" max="3" width="52.7109375" style="23" customWidth="1"/>
    <col min="4" max="4" width="14.42578125" customWidth="1"/>
    <col min="5" max="5" width="14.85546875" style="18" customWidth="1"/>
    <col min="6" max="6" width="11.7109375" style="18" customWidth="1"/>
  </cols>
  <sheetData>
    <row r="1" spans="1:6" x14ac:dyDescent="0.25">
      <c r="A1" s="3"/>
      <c r="B1" s="4" t="s">
        <v>118</v>
      </c>
      <c r="C1" s="20"/>
      <c r="D1" s="3"/>
      <c r="E1" s="13"/>
      <c r="F1" s="13"/>
    </row>
    <row r="2" spans="1:6" x14ac:dyDescent="0.25">
      <c r="A2" s="19"/>
      <c r="B2" s="3"/>
      <c r="C2" s="20"/>
      <c r="D2" s="3"/>
      <c r="E2" s="13"/>
      <c r="F2" s="13"/>
    </row>
    <row r="3" spans="1:6" s="26" customFormat="1" ht="12.75" x14ac:dyDescent="0.2">
      <c r="A3" s="24" t="s">
        <v>4</v>
      </c>
      <c r="B3" s="25" t="s">
        <v>0</v>
      </c>
      <c r="C3" s="25" t="s">
        <v>1</v>
      </c>
      <c r="D3" s="24" t="s">
        <v>9</v>
      </c>
      <c r="E3" s="28" t="s">
        <v>2</v>
      </c>
      <c r="F3" s="28" t="s">
        <v>3</v>
      </c>
    </row>
    <row r="4" spans="1:6" x14ac:dyDescent="0.25">
      <c r="A4" s="1"/>
      <c r="B4" s="1"/>
      <c r="C4" s="21"/>
      <c r="D4" s="1"/>
      <c r="E4" s="16"/>
      <c r="F4" s="16"/>
    </row>
    <row r="5" spans="1:6" x14ac:dyDescent="0.25">
      <c r="A5" s="10"/>
      <c r="B5" s="12" t="s">
        <v>5</v>
      </c>
      <c r="C5" s="22"/>
      <c r="D5" s="10"/>
      <c r="E5" s="17"/>
      <c r="F5" s="17"/>
    </row>
    <row r="6" spans="1:6" x14ac:dyDescent="0.25">
      <c r="A6" s="10">
        <v>1</v>
      </c>
      <c r="B6" s="32" t="str">
        <f>[2]Лист1!$B$9</f>
        <v xml:space="preserve">БАР - КЛУБ "КОННА БАЗА" </v>
      </c>
      <c r="C6" s="33" t="str">
        <f>[2]Лист1!$C$9</f>
        <v>КК "АЛБЕНА",  КОННА БАЗА</v>
      </c>
      <c r="D6" s="37" t="s">
        <v>88</v>
      </c>
      <c r="E6" s="34">
        <f>[2]Лист1!$T$9</f>
        <v>42961</v>
      </c>
      <c r="F6" s="34">
        <f>[2]Лист1!$U$9</f>
        <v>44786</v>
      </c>
    </row>
    <row r="7" spans="1:6" s="30" customFormat="1" x14ac:dyDescent="0.25">
      <c r="A7" s="29">
        <v>2</v>
      </c>
      <c r="B7" s="46" t="str">
        <f>[2]Лист1!$B$12</f>
        <v xml:space="preserve">БАР - ФОАЙЕ "АЙСБЕРГ" </v>
      </c>
      <c r="C7" s="47" t="str">
        <f>[2]Лист1!$C$12</f>
        <v>ГР.БАЛЧИК, КЗ "ДВОРЕЦА" УЛ. "АКАД. ДАКИ ЙОРДАНОВ" 13</v>
      </c>
      <c r="D7" s="48" t="s">
        <v>89</v>
      </c>
      <c r="E7" s="49">
        <f>[2]Лист1!$T$12</f>
        <v>42860</v>
      </c>
      <c r="F7" s="49">
        <f>[2]Лист1!$U$12</f>
        <v>44685</v>
      </c>
    </row>
    <row r="8" spans="1:6" x14ac:dyDescent="0.25">
      <c r="A8" s="10">
        <v>3</v>
      </c>
      <c r="B8" s="32" t="str">
        <f>[2]Лист1!$B$35</f>
        <v xml:space="preserve">БИСТРО "АРЕНА" </v>
      </c>
      <c r="C8" s="33" t="str">
        <f>[2]Лист1!$C$35</f>
        <v xml:space="preserve">ГР.БАЛЧИК, АЛЕЯ "ДАМБАТА" </v>
      </c>
      <c r="D8" s="37" t="s">
        <v>90</v>
      </c>
      <c r="E8" s="34">
        <f>[2]Лист1!$T$35</f>
        <v>42951</v>
      </c>
      <c r="F8" s="34">
        <f>[2]Лист1!$U$35</f>
        <v>44776</v>
      </c>
    </row>
    <row r="9" spans="1:6" x14ac:dyDescent="0.25">
      <c r="A9" s="10">
        <v>4</v>
      </c>
      <c r="B9" s="50" t="str">
        <f>[2]Лист1!$B$40</f>
        <v xml:space="preserve">БИСТРО "БЪЛГАРКА" </v>
      </c>
      <c r="C9" s="51" t="str">
        <f>[2]Лист1!$C$40</f>
        <v xml:space="preserve">С.КРАНЕВО, УЛ. "ЧЕРНОМОРСКА" </v>
      </c>
      <c r="D9" s="52" t="s">
        <v>91</v>
      </c>
      <c r="E9" s="53">
        <f>[2]Лист1!$T$40</f>
        <v>42951</v>
      </c>
      <c r="F9" s="53">
        <f>[2]Лист1!$U$40</f>
        <v>44776</v>
      </c>
    </row>
    <row r="10" spans="1:6" x14ac:dyDescent="0.25">
      <c r="A10" s="10">
        <v>5</v>
      </c>
      <c r="B10" s="32" t="str">
        <f>[2]Лист1!$B$44</f>
        <v xml:space="preserve">БИСТРО "ВИНТИДЖ ХАУС" </v>
      </c>
      <c r="C10" s="33" t="str">
        <f>[2]Лист1!$C$44</f>
        <v>ГР.БАЛЧИК, КЗ "ДВОРЕЦА" УЛ."АКАД.ДАКИ ЙОРДАНОВ" 24-Б</v>
      </c>
      <c r="D10" s="37" t="s">
        <v>92</v>
      </c>
      <c r="E10" s="34">
        <f>[2]Лист1!$T$44</f>
        <v>42886</v>
      </c>
      <c r="F10" s="34">
        <f>[2]Лист1!$U$44</f>
        <v>44711</v>
      </c>
    </row>
    <row r="11" spans="1:6" x14ac:dyDescent="0.25">
      <c r="A11" s="10">
        <v>6</v>
      </c>
      <c r="B11" s="32" t="str">
        <f>[2]Лист1!$B$48</f>
        <v xml:space="preserve">БИСТРО "ГЛОБУС" </v>
      </c>
      <c r="C11" s="33" t="str">
        <f>[2]Лист1!$C$48</f>
        <v>С.КРАНЕВО, УЛ. "ЧЕРНОМОРСКА" 44</v>
      </c>
      <c r="D11" s="54" t="s">
        <v>93</v>
      </c>
      <c r="E11" s="34">
        <f>[2]Лист1!$T$48</f>
        <v>42951</v>
      </c>
      <c r="F11" s="34">
        <f>[2]Лист1!$U$48</f>
        <v>44776</v>
      </c>
    </row>
    <row r="12" spans="1:6" x14ac:dyDescent="0.25">
      <c r="A12" s="10">
        <v>7</v>
      </c>
      <c r="B12" s="32" t="str">
        <f>[2]Лист1!$B$51</f>
        <v>БИСТРО  "ДВАТА ПЕТЕЛА"</v>
      </c>
      <c r="C12" s="33" t="str">
        <f>[2]Лист1!$C$51</f>
        <v>ГР.БАЛЧИК, КЗ "ДВОРЕЦА" УЛ. "АКАД.ДАКИ ЙОРДАНОВ" 24-А</v>
      </c>
      <c r="D12" s="37" t="s">
        <v>94</v>
      </c>
      <c r="E12" s="34">
        <f>[2]Лист1!$T$51</f>
        <v>42886</v>
      </c>
      <c r="F12" s="34">
        <f>[2]Лист1!$U$51</f>
        <v>44711</v>
      </c>
    </row>
    <row r="13" spans="1:6" x14ac:dyDescent="0.25">
      <c r="A13" s="10">
        <v>8</v>
      </c>
      <c r="B13" s="32" t="str">
        <f>[2]Лист1!$B$56</f>
        <v xml:space="preserve">БИСТРО "ЕЗЕРАТА" </v>
      </c>
      <c r="C13" s="33" t="str">
        <f>[2]Лист1!$C$56</f>
        <v>СКК "ТУЗЛАТА",  ИМОТ 02508.62.6</v>
      </c>
      <c r="D13" s="37" t="s">
        <v>95</v>
      </c>
      <c r="E13" s="34">
        <f>[2]Лист1!$T$56</f>
        <v>42886</v>
      </c>
      <c r="F13" s="34">
        <f>[2]Лист1!$U$56</f>
        <v>44711</v>
      </c>
    </row>
    <row r="14" spans="1:6" x14ac:dyDescent="0.25">
      <c r="A14" s="10">
        <v>9</v>
      </c>
      <c r="B14" s="32" t="str">
        <f>[2]Лист1!$B$58</f>
        <v xml:space="preserve">БИСТРО "ЕЛИОС" </v>
      </c>
      <c r="C14" s="33" t="str">
        <f>[2]Лист1!$C$58</f>
        <v>С.КРАНЕВО, УЛ. "ДУНАВ" 19-А</v>
      </c>
      <c r="D14" s="37" t="s">
        <v>96</v>
      </c>
      <c r="E14" s="34">
        <f>[2]Лист1!$T$58</f>
        <v>42951</v>
      </c>
      <c r="F14" s="34">
        <f>[2]Лист1!$U$58</f>
        <v>44776</v>
      </c>
    </row>
    <row r="15" spans="1:6" x14ac:dyDescent="0.25">
      <c r="A15" s="10">
        <v>10</v>
      </c>
      <c r="B15" s="32" t="str">
        <f>[2]Лист1!$B$61</f>
        <v xml:space="preserve">БИСТРО "ЗЛАТНА РИБКА" </v>
      </c>
      <c r="C15" s="33" t="str">
        <f>[2]Лист1!$C$61</f>
        <v>БАЛЧИК - ВЗ "ФИШ-ФИШ", УЛ. "ПЪРВА" 13-А</v>
      </c>
      <c r="D15" s="37" t="s">
        <v>97</v>
      </c>
      <c r="E15" s="34">
        <f>[2]Лист1!$T$61</f>
        <v>42976</v>
      </c>
      <c r="F15" s="34">
        <f>[2]Лист1!$U$61</f>
        <v>44801</v>
      </c>
    </row>
    <row r="16" spans="1:6" x14ac:dyDescent="0.25">
      <c r="A16" s="10">
        <v>11</v>
      </c>
      <c r="B16" s="32" t="str">
        <f>[2]Лист1!$B$72</f>
        <v xml:space="preserve">БИСТРО "ЛА БОМБА" </v>
      </c>
      <c r="C16" s="33" t="str">
        <f>[2]Лист1!$C$72</f>
        <v>КК "АЛБЕНА",  БАЗАР "НЕПТУН"</v>
      </c>
      <c r="D16" s="37" t="s">
        <v>98</v>
      </c>
      <c r="E16" s="34">
        <f>[2]Лист1!$T$72</f>
        <v>42914</v>
      </c>
      <c r="F16" s="34">
        <f>[2]Лист1!$U$72</f>
        <v>44739</v>
      </c>
    </row>
    <row r="17" spans="1:6" x14ac:dyDescent="0.25">
      <c r="A17" s="10">
        <v>12</v>
      </c>
      <c r="B17" s="32" t="str">
        <f>[2]Лист1!$B$89</f>
        <v xml:space="preserve">БИСТРО "СИРЕНА" </v>
      </c>
      <c r="C17" s="33" t="str">
        <f>[2]Лист1!$C$89</f>
        <v>С.КРАНЕВО, УЛ. "ЧЕРНО МОРЕ" 6</v>
      </c>
      <c r="D17" s="37" t="s">
        <v>99</v>
      </c>
      <c r="E17" s="34">
        <f>[2]Лист1!$T$89</f>
        <v>42914</v>
      </c>
      <c r="F17" s="34">
        <f>[2]Лист1!$U$89</f>
        <v>44739</v>
      </c>
    </row>
    <row r="18" spans="1:6" x14ac:dyDescent="0.25">
      <c r="A18" s="10">
        <v>13</v>
      </c>
      <c r="B18" s="32" t="str">
        <f>[2]Лист1!$B$103</f>
        <v xml:space="preserve">ДИСКОТЕКА "ГОРСКИ ЦАР"  </v>
      </c>
      <c r="C18" s="33" t="str">
        <f>[2]Лист1!$C$103</f>
        <v>КК "АЛБЕНА",  СЕВЕРНО ОТ БАЛТАТА</v>
      </c>
      <c r="D18" s="37" t="s">
        <v>100</v>
      </c>
      <c r="E18" s="34">
        <f>[2]Лист1!$T$103</f>
        <v>42914</v>
      </c>
      <c r="F18" s="34">
        <f>[2]Лист1!$U$103</f>
        <v>44739</v>
      </c>
    </row>
    <row r="19" spans="1:6" x14ac:dyDescent="0.25">
      <c r="A19" s="10">
        <v>14</v>
      </c>
      <c r="B19" s="32" t="str">
        <f>[2]Лист1!$B$105</f>
        <v xml:space="preserve">ЗАКУСВАЛНЯ "ДОБИ" </v>
      </c>
      <c r="C19" s="33" t="str">
        <f>[2]Лист1!$C$105</f>
        <v>ГР.БАЛЧИК, ЖК "БАЛИК" 22 - ПАРТЕР</v>
      </c>
      <c r="D19" s="37" t="s">
        <v>6</v>
      </c>
      <c r="E19" s="34">
        <f>[2]Лист1!$T$105</f>
        <v>42914</v>
      </c>
      <c r="F19" s="34">
        <f>[2]Лист1!$U$105</f>
        <v>44739</v>
      </c>
    </row>
    <row r="20" spans="1:6" x14ac:dyDescent="0.25">
      <c r="A20" s="10">
        <v>15</v>
      </c>
      <c r="B20" s="32" t="str">
        <f>[2]Лист1!$B$124</f>
        <v xml:space="preserve">КАФЕ - БАР "НЕГРО" </v>
      </c>
      <c r="C20" s="33" t="str">
        <f>[2]Лист1!$C$124</f>
        <v>ГР.БАЛЧИК, УЛ. "САМАРА" 3</v>
      </c>
      <c r="D20" s="37" t="s">
        <v>101</v>
      </c>
      <c r="E20" s="34">
        <f>[2]Лист1!$T$124</f>
        <v>42951</v>
      </c>
      <c r="F20" s="34">
        <f>[2]Лист1!$U$124</f>
        <v>44776</v>
      </c>
    </row>
    <row r="21" spans="1:6" x14ac:dyDescent="0.25">
      <c r="A21" s="10">
        <v>16</v>
      </c>
      <c r="B21" s="32" t="str">
        <f>[2]Лист1!$B$126</f>
        <v xml:space="preserve">КАФЕ - БАР "ПЛЕЙБОЙ" </v>
      </c>
      <c r="C21" s="33" t="str">
        <f>[2]Лист1!$C$126</f>
        <v>С.КРАНЕВО, УЛ. "ЧЕРНОМОРСКА" 19</v>
      </c>
      <c r="D21" s="37" t="s">
        <v>102</v>
      </c>
      <c r="E21" s="34">
        <f>[2]Лист1!$T$126</f>
        <v>42951</v>
      </c>
      <c r="F21" s="34">
        <f>[2]Лист1!$U$126</f>
        <v>44776</v>
      </c>
    </row>
    <row r="22" spans="1:6" x14ac:dyDescent="0.25">
      <c r="A22" s="10">
        <v>17</v>
      </c>
      <c r="B22" s="32" t="str">
        <f>[2]Лист1!$B$138</f>
        <v xml:space="preserve">КАФЕТЕРИЯ "ПРИНЦА" </v>
      </c>
      <c r="C22" s="33" t="str">
        <f>[2]Лист1!$C$138</f>
        <v>ГР.БАЛЧИК, АЛЕЯ "ДАМБАТА" МОРСКИ ПЛАЖ "БАЛЧИК - ДВОРЕЦА"</v>
      </c>
      <c r="D22" s="37" t="s">
        <v>103</v>
      </c>
      <c r="E22" s="34">
        <f>[2]Лист1!$T$138</f>
        <v>42951</v>
      </c>
      <c r="F22" s="34">
        <f>[2]Лист1!$U$138</f>
        <v>44776</v>
      </c>
    </row>
    <row r="23" spans="1:6" x14ac:dyDescent="0.25">
      <c r="A23" s="10">
        <v>18</v>
      </c>
      <c r="B23" s="32" t="str">
        <f>[2]Лист1!B143</f>
        <v xml:space="preserve">КЛАСИЧЕСКИ РЕСТОРАНТ "МИРАЖ СЕНДС" </v>
      </c>
      <c r="C23" s="33" t="str">
        <f>[2]Лист1!C143</f>
        <v>С.КРАНЕВО, УЛ. "ЧЕРНОМОРСКА" 45</v>
      </c>
      <c r="D23" s="55" t="s">
        <v>104</v>
      </c>
      <c r="E23" s="34">
        <f>[2]Лист1!T143</f>
        <v>42914</v>
      </c>
      <c r="F23" s="34">
        <f>[2]Лист1!U143</f>
        <v>44739</v>
      </c>
    </row>
    <row r="24" spans="1:6" x14ac:dyDescent="0.25">
      <c r="A24" s="10">
        <v>19</v>
      </c>
      <c r="B24" s="32" t="str">
        <f>[2]Лист1!B144</f>
        <v xml:space="preserve">КЛАСИЧЕСКИ РЕСТОРАНТ "НОМАД БИЙЧ КЛУБ - АЛБЕНА"  </v>
      </c>
      <c r="C24" s="33" t="str">
        <f>[2]Лист1!C144</f>
        <v>КК "АЛБЕНА",  ДО МОРСКИ ПЛАЖ "МОБИ ДИК"</v>
      </c>
      <c r="D24" s="55" t="s">
        <v>105</v>
      </c>
      <c r="E24" s="34">
        <f>[2]Лист1!T144</f>
        <v>42914</v>
      </c>
      <c r="F24" s="34">
        <f>[2]Лист1!U144</f>
        <v>44739</v>
      </c>
    </row>
    <row r="25" spans="1:6" x14ac:dyDescent="0.25">
      <c r="A25" s="10">
        <v>20</v>
      </c>
      <c r="B25" s="32" t="str">
        <f>[2]Лист1!$B$149</f>
        <v xml:space="preserve">КЛАСИЧЕСКИ РЕСТОРАНТ "СЕЛЕНА" </v>
      </c>
      <c r="C25" s="33" t="str">
        <f>[2]Лист1!$C$149</f>
        <v>ГР.БАЛЧИК, УЛ. "ПРИМОРСКА" 18</v>
      </c>
      <c r="D25" s="37" t="s">
        <v>106</v>
      </c>
      <c r="E25" s="34">
        <f>[2]Лист1!$T$149</f>
        <v>42922</v>
      </c>
      <c r="F25" s="34">
        <f>[2]Лист1!$U$149</f>
        <v>44747</v>
      </c>
    </row>
    <row r="26" spans="1:6" x14ac:dyDescent="0.25">
      <c r="A26" s="10">
        <v>21</v>
      </c>
      <c r="B26" s="32" t="str">
        <f>[2]Лист1!$B$151</f>
        <v xml:space="preserve">КОКТЕЙЛ - БАР "ГОРСКИ ЦАР" </v>
      </c>
      <c r="C26" s="33" t="str">
        <f>[2]Лист1!$C$151</f>
        <v>КК "АЛБЕНА"</v>
      </c>
      <c r="D26" s="37" t="s">
        <v>107</v>
      </c>
      <c r="E26" s="34">
        <f>[2]Лист1!$T$151</f>
        <v>42961</v>
      </c>
      <c r="F26" s="34">
        <f>[2]Лист1!$U$151</f>
        <v>44786</v>
      </c>
    </row>
    <row r="27" spans="1:6" x14ac:dyDescent="0.25">
      <c r="A27" s="10">
        <v>22</v>
      </c>
      <c r="B27" s="32" t="str">
        <f>[2]Лист1!$B$157</f>
        <v xml:space="preserve">МЕКСИКАНСКИ РЕСТОРАНТ "ТЕХ - МЕХ" </v>
      </c>
      <c r="C27" s="33" t="str">
        <f>[2]Лист1!$C$157</f>
        <v>КК "АЛБЕНА"</v>
      </c>
      <c r="D27" s="37" t="s">
        <v>108</v>
      </c>
      <c r="E27" s="34">
        <f>[2]Лист1!$T$157</f>
        <v>42961</v>
      </c>
      <c r="F27" s="34">
        <f>[2]Лист1!$U$157</f>
        <v>44786</v>
      </c>
    </row>
    <row r="28" spans="1:6" s="30" customFormat="1" x14ac:dyDescent="0.25">
      <c r="A28" s="29">
        <v>23</v>
      </c>
      <c r="B28" s="46" t="str">
        <f>[2]Лист1!$B$161</f>
        <v xml:space="preserve">РЕСТОРАНТ С БЪЛГАРСКА КУХНЯ "АЙСБЕРГ" </v>
      </c>
      <c r="C28" s="47" t="str">
        <f>[2]Лист1!$C$161</f>
        <v>ГР.БАЛЧИК, КЗ "ДВОРЕЦА" УЛ. "АКАД. ДАКИ ЙОРДАНОВ" 13</v>
      </c>
      <c r="D28" s="48" t="s">
        <v>109</v>
      </c>
      <c r="E28" s="49">
        <f>[2]Лист1!$T$161</f>
        <v>42860</v>
      </c>
      <c r="F28" s="49">
        <f>[2]Лист1!$U$161</f>
        <v>44685</v>
      </c>
    </row>
    <row r="29" spans="1:6" x14ac:dyDescent="0.25">
      <c r="A29" s="10">
        <v>24</v>
      </c>
      <c r="B29" s="32" t="str">
        <f>[2]Лист1!$B$164</f>
        <v xml:space="preserve">РЕСТОРАНТ С БЪЛГАРСКА КУХНЯ "БИСЕР" </v>
      </c>
      <c r="C29" s="33" t="str">
        <f>[2]Лист1!$C$164</f>
        <v xml:space="preserve">ГР.БАЛЧИК, УЛ. "АКАД.ДАКИ ЙОРДАНОВ" 1 </v>
      </c>
      <c r="D29" s="37" t="s">
        <v>110</v>
      </c>
      <c r="E29" s="34">
        <f>[2]Лист1!$T$164</f>
        <v>42860</v>
      </c>
      <c r="F29" s="34">
        <f>[2]Лист1!$U$164</f>
        <v>44685</v>
      </c>
    </row>
    <row r="30" spans="1:6" x14ac:dyDescent="0.25">
      <c r="A30" s="10">
        <v>25</v>
      </c>
      <c r="B30" s="32" t="str">
        <f>[2]Лист1!$B$169</f>
        <v xml:space="preserve">РЕСТОРАНТ С БЪЛГАРСКА КУХНЯ "ГРИЙН ФОРЕСТ" </v>
      </c>
      <c r="C30" s="33" t="str">
        <f>[2]Лист1!$C$169</f>
        <v>КК "АЛБЕНА"</v>
      </c>
      <c r="D30" s="37" t="s">
        <v>111</v>
      </c>
      <c r="E30" s="34">
        <f>[2]Лист1!$T$169</f>
        <v>42961</v>
      </c>
      <c r="F30" s="34">
        <f>[2]Лист1!$U$169</f>
        <v>44786</v>
      </c>
    </row>
    <row r="31" spans="1:6" x14ac:dyDescent="0.25">
      <c r="A31" s="10">
        <v>26</v>
      </c>
      <c r="B31" s="32" t="str">
        <f>[2]Лист1!$B$179</f>
        <v xml:space="preserve">РЕСТОРАНТ С БЪЛГАРСКА КУХНЯ "ТЕРМА БИЙЧ" </v>
      </c>
      <c r="C31" s="33" t="str">
        <f>[2]Лист1!$C$179</f>
        <v xml:space="preserve">С.КРАНЕВО, МОРСКИ ПЛАЖ "КРАНЕВО - СЕВЕР" </v>
      </c>
      <c r="D31" s="37" t="s">
        <v>112</v>
      </c>
      <c r="E31" s="34">
        <f>[2]Лист1!$T$179</f>
        <v>42976</v>
      </c>
      <c r="F31" s="34">
        <f>[2]Лист1!$U$179</f>
        <v>44801</v>
      </c>
    </row>
    <row r="32" spans="1:6" x14ac:dyDescent="0.25">
      <c r="A32" s="10">
        <v>27</v>
      </c>
      <c r="B32" s="32" t="str">
        <f>[2]Лист1!$B$184</f>
        <v xml:space="preserve">РЕСТОРАНТ С БЪЛГАРСКА КУХНЯ "ЮПИТЕР - 1" </v>
      </c>
      <c r="C32" s="33" t="str">
        <f>[2]Лист1!$C$184</f>
        <v>ГР.БАЛЧИК, УЛ. "ПРИМОРСКА" 1-А</v>
      </c>
      <c r="D32" s="37" t="s">
        <v>113</v>
      </c>
      <c r="E32" s="34">
        <f>[2]Лист1!$T$184</f>
        <v>42937</v>
      </c>
      <c r="F32" s="34">
        <f>[2]Лист1!$U$184</f>
        <v>44762</v>
      </c>
    </row>
    <row r="33" spans="1:6" x14ac:dyDescent="0.25">
      <c r="A33" s="10">
        <v>28</v>
      </c>
      <c r="B33" s="32" t="str">
        <f>[2]Лист1!B187</f>
        <v xml:space="preserve">РЕСТОРАНТ С ЧУЖДЕСТРАННА КУХНЯ "АТЛАС" </v>
      </c>
      <c r="C33" s="33" t="str">
        <f>[2]Лист1!C187</f>
        <v>С.КРАНЕВО, УЛ. "ЧАЙКА" 14</v>
      </c>
      <c r="D33" s="37" t="s">
        <v>114</v>
      </c>
      <c r="E33" s="34">
        <f>[2]Лист1!$T$187</f>
        <v>42951</v>
      </c>
      <c r="F33" s="34">
        <f>[2]Лист1!$U$187</f>
        <v>44776</v>
      </c>
    </row>
    <row r="34" spans="1:6" x14ac:dyDescent="0.25">
      <c r="A34" s="10">
        <v>29</v>
      </c>
      <c r="B34" s="32" t="str">
        <f>[2]Лист1!B188</f>
        <v xml:space="preserve">РЕСТОРАНТ С ЧУЖДЕСТРАННА КУХНЯ "ОАЗИС" </v>
      </c>
      <c r="C34" s="33" t="str">
        <f>[2]Лист1!C188</f>
        <v>ГР.БАЛЧИК, УЛ. "ПРИМОРСКА" 36</v>
      </c>
      <c r="D34" s="37" t="s">
        <v>115</v>
      </c>
      <c r="E34" s="34">
        <f>[2]Лист1!$T$188</f>
        <v>42961</v>
      </c>
      <c r="F34" s="34">
        <f>[2]Лист1!$U$188</f>
        <v>44786</v>
      </c>
    </row>
    <row r="35" spans="1:6" x14ac:dyDescent="0.25">
      <c r="A35" s="10">
        <v>30</v>
      </c>
      <c r="B35" s="32" t="str">
        <f>[2]Лист1!$B$192</f>
        <v xml:space="preserve">СЛАДКАРНИЦА "АРЕНА БАР" </v>
      </c>
      <c r="C35" s="33" t="str">
        <f>[2]Лист1!$C$192</f>
        <v>С.КРАНЕВО, УЛ. "ЛЕДЕНО СИЯНИЕ" (ЛЕДЕНА ПЪРЗАЛКА|)</v>
      </c>
      <c r="D35" s="37" t="s">
        <v>116</v>
      </c>
      <c r="E35" s="34">
        <f>[2]Лист1!$T$192</f>
        <v>42976</v>
      </c>
      <c r="F35" s="34">
        <f>[2]Лист1!$U$192</f>
        <v>44801</v>
      </c>
    </row>
    <row r="36" spans="1:6" x14ac:dyDescent="0.25">
      <c r="A36" s="10">
        <v>31</v>
      </c>
      <c r="B36" s="32" t="str">
        <f>[2]Лист1!$B$205</f>
        <v xml:space="preserve">ФАСТ - ФУУД "ГОРСКИ ЦАР" </v>
      </c>
      <c r="C36" s="33" t="str">
        <f>[2]Лист1!$C$205</f>
        <v>КК "АЛБЕНА"</v>
      </c>
      <c r="D36" s="37" t="s">
        <v>117</v>
      </c>
      <c r="E36" s="34">
        <f>[2]Лист1!$T$205</f>
        <v>42961</v>
      </c>
      <c r="F36" s="34">
        <f>[2]Лист1!$U$205</f>
        <v>44786</v>
      </c>
    </row>
  </sheetData>
  <pageMargins left="0.7" right="0.7" top="0.75" bottom="0.75" header="0.3" footer="0.3"/>
  <pageSetup paperSize="9" scale="5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8" sqref="B18"/>
    </sheetView>
  </sheetViews>
  <sheetFormatPr defaultRowHeight="15" x14ac:dyDescent="0.25"/>
  <cols>
    <col min="1" max="1" width="3.85546875" customWidth="1"/>
    <col min="2" max="2" width="55" customWidth="1"/>
    <col min="3" max="3" width="71" customWidth="1"/>
    <col min="4" max="4" width="14.7109375" customWidth="1"/>
    <col min="5" max="5" width="17" style="18" customWidth="1"/>
    <col min="6" max="6" width="12" style="18" customWidth="1"/>
  </cols>
  <sheetData>
    <row r="1" spans="1:6" x14ac:dyDescent="0.25">
      <c r="A1" s="3"/>
      <c r="B1" s="9" t="s">
        <v>119</v>
      </c>
      <c r="C1" s="3"/>
      <c r="D1" s="3"/>
      <c r="E1" s="13"/>
      <c r="F1" s="13"/>
    </row>
    <row r="2" spans="1:6" x14ac:dyDescent="0.25">
      <c r="A2" s="2"/>
      <c r="B2" s="2"/>
      <c r="C2" s="2"/>
      <c r="D2" s="2"/>
      <c r="E2" s="14"/>
      <c r="F2" s="14"/>
    </row>
    <row r="3" spans="1:6" s="26" customFormat="1" ht="12.75" x14ac:dyDescent="0.2">
      <c r="A3" s="24" t="s">
        <v>4</v>
      </c>
      <c r="B3" s="25" t="s">
        <v>0</v>
      </c>
      <c r="C3" s="25" t="s">
        <v>1</v>
      </c>
      <c r="D3" s="24" t="s">
        <v>10</v>
      </c>
      <c r="E3" s="28" t="s">
        <v>2</v>
      </c>
      <c r="F3" s="28" t="s">
        <v>3</v>
      </c>
    </row>
    <row r="4" spans="1:6" x14ac:dyDescent="0.25">
      <c r="A4" s="5"/>
      <c r="B4" s="6"/>
      <c r="C4" s="6"/>
      <c r="D4" s="5"/>
      <c r="E4" s="15"/>
      <c r="F4" s="15"/>
    </row>
    <row r="5" spans="1:6" x14ac:dyDescent="0.25">
      <c r="A5" s="1"/>
      <c r="B5" s="7" t="s">
        <v>7</v>
      </c>
      <c r="C5" s="21"/>
      <c r="D5" s="1"/>
      <c r="E5" s="16"/>
      <c r="F5" s="16"/>
    </row>
    <row r="6" spans="1:6" s="11" customFormat="1" x14ac:dyDescent="0.25">
      <c r="A6" s="10">
        <v>1</v>
      </c>
      <c r="B6" s="33" t="str">
        <f>[1]Лист1!B71</f>
        <v xml:space="preserve">АПАРТАМЕНТ ЗА ГОСТИ "БЛАК СИИ РОЯЛ ВИЛА - 1" </v>
      </c>
      <c r="C6" s="33" t="str">
        <f>[1]Лист1!C71</f>
        <v>С.РОГАЧЕВО, УЛ. "ЛОЗАР" 5, К-С "ЕКОСТАР - 1" 7-I-1</v>
      </c>
      <c r="D6" s="38" t="s">
        <v>35</v>
      </c>
      <c r="E6" s="39">
        <f>[1]Лист1!S71</f>
        <v>42914</v>
      </c>
      <c r="F6" s="39">
        <f>[1]Лист1!T71</f>
        <v>44739</v>
      </c>
    </row>
    <row r="7" spans="1:6" s="11" customFormat="1" x14ac:dyDescent="0.25">
      <c r="A7" s="10">
        <v>2</v>
      </c>
      <c r="B7" s="33" t="str">
        <f>[1]Лист1!B72</f>
        <v xml:space="preserve">АПАРТАМЕНТ ЗА ГОСТИ "БЛАК СИИ РОЯЛ ВИЛА - 2" </v>
      </c>
      <c r="C7" s="33" t="str">
        <f>[1]Лист1!C72</f>
        <v>С.РОГАЧЕВО, УЛ. "ЛОЗАР" 5, К-С "ЕКОСТАР - 1" 7-II-2</v>
      </c>
      <c r="D7" s="40" t="s">
        <v>36</v>
      </c>
      <c r="E7" s="39">
        <f>[1]Лист1!S72</f>
        <v>42914</v>
      </c>
      <c r="F7" s="39">
        <f>[1]Лист1!T72</f>
        <v>44739</v>
      </c>
    </row>
    <row r="8" spans="1:6" s="11" customFormat="1" x14ac:dyDescent="0.25">
      <c r="A8" s="10">
        <v>3</v>
      </c>
      <c r="B8" s="33" t="str">
        <f>[1]Лист1!B73</f>
        <v xml:space="preserve">АПАРТАМЕНТ ЗА ГОСТИ "БЛАК СИИ РОЯЛ ВИЛА - 3" </v>
      </c>
      <c r="C8" s="33" t="str">
        <f>[1]Лист1!C73</f>
        <v xml:space="preserve">С.РОГАЧЕВО, УЛ. "ЛОЗАР" 5, К-С "ЕКОСТАР - 1" 7-III-3 </v>
      </c>
      <c r="D8" s="40" t="s">
        <v>37</v>
      </c>
      <c r="E8" s="39">
        <f>[1]Лист1!S73</f>
        <v>42914</v>
      </c>
      <c r="F8" s="39">
        <f>[1]Лист1!T73</f>
        <v>44739</v>
      </c>
    </row>
    <row r="9" spans="1:6" s="11" customFormat="1" x14ac:dyDescent="0.25">
      <c r="A9" s="10">
        <v>4</v>
      </c>
      <c r="B9" s="33" t="str">
        <f>[1]Лист1!B77</f>
        <v xml:space="preserve">АПАРТАМЕНТ ЗА ГОСТИ "ГАРДЪН ПАЛАС - А1" </v>
      </c>
      <c r="C9" s="33" t="str">
        <f>[1]Лист1!C77</f>
        <v>ГР.БАЛЧИК, УЛ. "АЛБЕНСКИ ПЪТ" 37-А-I-1</v>
      </c>
      <c r="D9" s="40" t="s">
        <v>38</v>
      </c>
      <c r="E9" s="39">
        <f>[1]Лист1!S77</f>
        <v>42937</v>
      </c>
      <c r="F9" s="39">
        <f>[1]Лист1!T77</f>
        <v>44762</v>
      </c>
    </row>
    <row r="10" spans="1:6" s="11" customFormat="1" x14ac:dyDescent="0.25">
      <c r="A10" s="10">
        <v>5</v>
      </c>
      <c r="B10" s="33" t="str">
        <f>[1]Лист1!B78</f>
        <v xml:space="preserve">АПАРТАМЕНТ ЗА ГОСТИ "ГАРДЪН ПАЛАС - А3" </v>
      </c>
      <c r="C10" s="33" t="str">
        <f>[1]Лист1!C78</f>
        <v>ГР.БАЛЧИК, УЛ. "АЛБЕНСКИ ПЪТ" 37-А-I-3</v>
      </c>
      <c r="D10" s="40" t="s">
        <v>39</v>
      </c>
      <c r="E10" s="39">
        <f>[1]Лист1!S78</f>
        <v>42937</v>
      </c>
      <c r="F10" s="39">
        <f>[1]Лист1!T78</f>
        <v>44762</v>
      </c>
    </row>
    <row r="11" spans="1:6" s="11" customFormat="1" x14ac:dyDescent="0.25">
      <c r="A11" s="10">
        <v>6</v>
      </c>
      <c r="B11" s="33" t="str">
        <f>[1]Лист1!B79</f>
        <v xml:space="preserve">АПАРТАМЕНТ ЗА ГОСТИ "ГАРДЪН ПАЛАС - А6" </v>
      </c>
      <c r="C11" s="33" t="str">
        <f>[1]Лист1!C79</f>
        <v>ГР.БАЛЧИК, УЛ. "АЛБЕНСКИ ПЪТ" 37-А-II-6</v>
      </c>
      <c r="D11" s="40" t="s">
        <v>40</v>
      </c>
      <c r="E11" s="39">
        <f>[1]Лист1!S79</f>
        <v>42937</v>
      </c>
      <c r="F11" s="39">
        <f>[1]Лист1!T79</f>
        <v>44762</v>
      </c>
    </row>
    <row r="12" spans="1:6" s="11" customFormat="1" x14ac:dyDescent="0.25">
      <c r="A12" s="10">
        <v>7</v>
      </c>
      <c r="B12" s="33" t="str">
        <f>[1]Лист1!B80</f>
        <v xml:space="preserve">АПАРТАМЕНТ ЗА ГОСТИ "ГАРДЪН ПАЛАС - Б8" </v>
      </c>
      <c r="C12" s="33" t="str">
        <f>[1]Лист1!C80</f>
        <v>ГР.БАЛЧИК, УЛ. "АЛБЕНСКИ ПЪТ" 37-Б-III-8</v>
      </c>
      <c r="D12" s="40" t="s">
        <v>41</v>
      </c>
      <c r="E12" s="39">
        <f>[1]Лист1!S80</f>
        <v>42937</v>
      </c>
      <c r="F12" s="39">
        <f>[1]Лист1!T80</f>
        <v>44762</v>
      </c>
    </row>
    <row r="13" spans="1:6" s="11" customFormat="1" x14ac:dyDescent="0.25">
      <c r="A13" s="10">
        <v>8</v>
      </c>
      <c r="B13" s="33" t="str">
        <f>[1]Лист1!B81</f>
        <v xml:space="preserve">АПАРТАМЕНТ ЗА ГОСТИ "ГАРДЪН ПАЛАС - Б9" </v>
      </c>
      <c r="C13" s="33" t="str">
        <f>[1]Лист1!C81</f>
        <v>ГР.БАЛЧИК, УЛ. "АЛБЕНСКИ ПЪТ" 37-Б-III-9</v>
      </c>
      <c r="D13" s="40" t="s">
        <v>42</v>
      </c>
      <c r="E13" s="39">
        <f>[1]Лист1!S81</f>
        <v>42937</v>
      </c>
      <c r="F13" s="39">
        <f>[1]Лист1!T81</f>
        <v>44762</v>
      </c>
    </row>
    <row r="14" spans="1:6" s="11" customFormat="1" x14ac:dyDescent="0.25">
      <c r="A14" s="10">
        <v>9</v>
      </c>
      <c r="B14" s="33" t="str">
        <f>[1]Лист1!B82</f>
        <v xml:space="preserve">АПАРТАМЕНТ ЗА ГОСТИ "ГАРДЪН ПАЛАС - Б10" </v>
      </c>
      <c r="C14" s="33" t="str">
        <f>[1]Лист1!C82</f>
        <v>ГР.БАЛЧИК, УЛ. "АЛБЕНСКИ ПЪТ" 37-Б-III-10</v>
      </c>
      <c r="D14" s="40" t="s">
        <v>43</v>
      </c>
      <c r="E14" s="39">
        <f>[1]Лист1!S82</f>
        <v>42937</v>
      </c>
      <c r="F14" s="39">
        <f>[1]Лист1!T82</f>
        <v>44762</v>
      </c>
    </row>
    <row r="15" spans="1:6" s="11" customFormat="1" x14ac:dyDescent="0.25">
      <c r="A15" s="10">
        <v>10</v>
      </c>
      <c r="B15" s="33" t="str">
        <f>[1]Лист1!B83</f>
        <v xml:space="preserve">АПАРТАМЕНТ ЗА ГОСТИ "ГАРДЪН ПАЛАС - Б11" </v>
      </c>
      <c r="C15" s="33" t="str">
        <f>[1]Лист1!C83</f>
        <v>ГР.БАЛЧИК, УЛ. "АЛБЕНСКИ ПЪТ" 37-Б-III-11</v>
      </c>
      <c r="D15" s="40" t="s">
        <v>44</v>
      </c>
      <c r="E15" s="39">
        <f>[1]Лист1!S83</f>
        <v>42937</v>
      </c>
      <c r="F15" s="39">
        <f>[1]Лист1!T83</f>
        <v>44762</v>
      </c>
    </row>
    <row r="16" spans="1:6" s="11" customFormat="1" x14ac:dyDescent="0.25">
      <c r="A16" s="10">
        <v>11</v>
      </c>
      <c r="B16" s="33" t="str">
        <f>[1]Лист1!B84</f>
        <v xml:space="preserve">АПАРТАМЕНТ ЗА ГОСТИ "ГАРДЪН ПАЛАС - Б13" </v>
      </c>
      <c r="C16" s="33" t="str">
        <f>[1]Лист1!C84</f>
        <v>ГР.БАЛЧИК, УЛ. "АЛБЕНСКИ ПЪТ" 37-Б-IV-13</v>
      </c>
      <c r="D16" s="40" t="s">
        <v>45</v>
      </c>
      <c r="E16" s="39">
        <f>[1]Лист1!S84</f>
        <v>42937</v>
      </c>
      <c r="F16" s="39">
        <f>[1]Лист1!T84</f>
        <v>44762</v>
      </c>
    </row>
    <row r="17" spans="1:6" s="11" customFormat="1" x14ac:dyDescent="0.25">
      <c r="A17" s="10">
        <v>12</v>
      </c>
      <c r="B17" s="33" t="str">
        <f>[1]Лист1!B85</f>
        <v xml:space="preserve">АПАРТАМЕНТ ЗА ГОСТИ "ГАРДЪН ПАЛАС - Б14" </v>
      </c>
      <c r="C17" s="33" t="str">
        <f>[1]Лист1!C85</f>
        <v>ГР.БАЛЧИК, УЛ. "АЛБЕНСКИ ПЪТ" 37-Б-IV-14</v>
      </c>
      <c r="D17" s="40" t="s">
        <v>46</v>
      </c>
      <c r="E17" s="39">
        <f>[1]Лист1!S85</f>
        <v>42937</v>
      </c>
      <c r="F17" s="39">
        <f>[1]Лист1!T85</f>
        <v>44762</v>
      </c>
    </row>
    <row r="18" spans="1:6" s="11" customFormat="1" x14ac:dyDescent="0.25">
      <c r="A18" s="10">
        <v>13</v>
      </c>
      <c r="B18" s="33" t="str">
        <f>[1]Лист1!B86</f>
        <v xml:space="preserve">АПАРТАМЕНТ ЗА ГОСТИ "ГАРДЪН ПАЛАС - Б15" </v>
      </c>
      <c r="C18" s="33" t="str">
        <f>[1]Лист1!C86</f>
        <v>ГР.БАЛЧИК, УЛ. "АЛБЕНСКИ ПЪТ" 37-Б-IV-15</v>
      </c>
      <c r="D18" s="40" t="s">
        <v>47</v>
      </c>
      <c r="E18" s="39">
        <f>[1]Лист1!S86</f>
        <v>42937</v>
      </c>
      <c r="F18" s="39">
        <f>[1]Лист1!T86</f>
        <v>44762</v>
      </c>
    </row>
    <row r="19" spans="1:6" s="11" customFormat="1" x14ac:dyDescent="0.25">
      <c r="A19" s="10">
        <v>14</v>
      </c>
      <c r="B19" s="33" t="str">
        <f>[1]Лист1!B87</f>
        <v xml:space="preserve">АПАРТАМЕНТ ЗА ГОСТИ "ГАРДЪН ПАЛАС - В3" </v>
      </c>
      <c r="C19" s="33" t="str">
        <f>[1]Лист1!C87</f>
        <v>ГР.БАЛЧИК, УЛ. "АЛБЕНСКИ ПЪТ" 37-В-I-3</v>
      </c>
      <c r="D19" s="40" t="s">
        <v>48</v>
      </c>
      <c r="E19" s="39">
        <f>[1]Лист1!S87</f>
        <v>42937</v>
      </c>
      <c r="F19" s="39">
        <f>[1]Лист1!T87</f>
        <v>44762</v>
      </c>
    </row>
    <row r="20" spans="1:6" s="11" customFormat="1" x14ac:dyDescent="0.25">
      <c r="A20" s="10">
        <v>15</v>
      </c>
      <c r="B20" s="33" t="str">
        <f>[1]Лист1!B88</f>
        <v xml:space="preserve">АПАРТАМЕНТ ЗА ГОСТИ "ГАРДЪН ПАЛАС - В4" </v>
      </c>
      <c r="C20" s="33" t="str">
        <f>[1]Лист1!C88</f>
        <v>ГР.БАЛЧИК, УЛ. "АЛБЕНСКИ ПЪТ" 37-В-II-4</v>
      </c>
      <c r="D20" s="40" t="s">
        <v>49</v>
      </c>
      <c r="E20" s="39">
        <f>[1]Лист1!S88</f>
        <v>42937</v>
      </c>
      <c r="F20" s="39">
        <f>[1]Лист1!T88</f>
        <v>44762</v>
      </c>
    </row>
    <row r="21" spans="1:6" s="11" customFormat="1" x14ac:dyDescent="0.25">
      <c r="A21" s="10">
        <v>16</v>
      </c>
      <c r="B21" s="33" t="str">
        <f>[1]Лист1!B89</f>
        <v xml:space="preserve">АПАРТАМЕНТ ЗА ГОСТИ "ГАРДЪН ПАЛАС - В7" </v>
      </c>
      <c r="C21" s="33" t="str">
        <f>[1]Лист1!C89</f>
        <v>ГР.БАЛЧИК, УЛ. "АЛБЕНСКИ ПЪТ" 37-В-III-7</v>
      </c>
      <c r="D21" s="40" t="s">
        <v>50</v>
      </c>
      <c r="E21" s="39">
        <f>[1]Лист1!S89</f>
        <v>42937</v>
      </c>
      <c r="F21" s="39">
        <f>[1]Лист1!T89</f>
        <v>44762</v>
      </c>
    </row>
    <row r="22" spans="1:6" s="11" customFormat="1" x14ac:dyDescent="0.25">
      <c r="A22" s="10">
        <v>17</v>
      </c>
      <c r="B22" s="33" t="str">
        <f>[1]Лист1!B90</f>
        <v xml:space="preserve">АПАРТАМЕНТ ЗА ГОСТИ "ГАРДЪН ПАЛАС - Г6" </v>
      </c>
      <c r="C22" s="33" t="str">
        <f>[1]Лист1!C90</f>
        <v>ГР.БАЛЧИК, УЛ. "АЛБЕНСКИ ПЪТ" 37-Г-II-6</v>
      </c>
      <c r="D22" s="40" t="s">
        <v>51</v>
      </c>
      <c r="E22" s="39">
        <f>[1]Лист1!S90</f>
        <v>42937</v>
      </c>
      <c r="F22" s="39">
        <f>[1]Лист1!T90</f>
        <v>44762</v>
      </c>
    </row>
    <row r="23" spans="1:6" s="11" customFormat="1" x14ac:dyDescent="0.25">
      <c r="A23" s="10">
        <v>18</v>
      </c>
      <c r="B23" s="33" t="s">
        <v>125</v>
      </c>
      <c r="C23" s="33" t="s">
        <v>127</v>
      </c>
      <c r="D23" s="40" t="s">
        <v>52</v>
      </c>
      <c r="E23" s="39">
        <v>42922</v>
      </c>
      <c r="F23" s="39">
        <v>44747</v>
      </c>
    </row>
    <row r="24" spans="1:6" s="11" customFormat="1" x14ac:dyDescent="0.25">
      <c r="A24" s="10">
        <v>19</v>
      </c>
      <c r="B24" s="33" t="s">
        <v>126</v>
      </c>
      <c r="C24" s="33" t="s">
        <v>128</v>
      </c>
      <c r="D24" s="40" t="s">
        <v>53</v>
      </c>
      <c r="E24" s="39">
        <v>42922</v>
      </c>
      <c r="F24" s="39">
        <v>44747</v>
      </c>
    </row>
    <row r="25" spans="1:6" s="11" customFormat="1" x14ac:dyDescent="0.25">
      <c r="A25" s="10">
        <v>20</v>
      </c>
      <c r="B25" s="33" t="s">
        <v>134</v>
      </c>
      <c r="C25" s="33" t="s">
        <v>135</v>
      </c>
      <c r="D25" s="40" t="s">
        <v>58</v>
      </c>
      <c r="E25" s="39">
        <v>42900</v>
      </c>
      <c r="F25" s="39">
        <v>44725</v>
      </c>
    </row>
    <row r="26" spans="1:6" s="11" customFormat="1" x14ac:dyDescent="0.25">
      <c r="A26" s="10">
        <v>21</v>
      </c>
      <c r="B26" s="33" t="s">
        <v>136</v>
      </c>
      <c r="C26" s="33" t="s">
        <v>137</v>
      </c>
      <c r="D26" s="40" t="s">
        <v>59</v>
      </c>
      <c r="E26" s="39">
        <v>42900</v>
      </c>
      <c r="F26" s="39">
        <v>44725</v>
      </c>
    </row>
    <row r="27" spans="1:6" s="11" customFormat="1" x14ac:dyDescent="0.25">
      <c r="A27" s="10">
        <v>22</v>
      </c>
      <c r="B27" s="33" t="s">
        <v>138</v>
      </c>
      <c r="C27" s="33" t="s">
        <v>139</v>
      </c>
      <c r="D27" s="40" t="s">
        <v>60</v>
      </c>
      <c r="E27" s="39">
        <v>42900</v>
      </c>
      <c r="F27" s="39">
        <v>44725</v>
      </c>
    </row>
    <row r="28" spans="1:6" s="11" customFormat="1" x14ac:dyDescent="0.25">
      <c r="A28" s="10">
        <v>23</v>
      </c>
      <c r="B28" s="33" t="s">
        <v>140</v>
      </c>
      <c r="C28" s="33" t="s">
        <v>141</v>
      </c>
      <c r="D28" s="40" t="s">
        <v>61</v>
      </c>
      <c r="E28" s="39">
        <v>42900</v>
      </c>
      <c r="F28" s="39">
        <v>44725</v>
      </c>
    </row>
    <row r="29" spans="1:6" s="11" customFormat="1" x14ac:dyDescent="0.25">
      <c r="A29" s="10">
        <v>24</v>
      </c>
      <c r="B29" s="33" t="str">
        <f>[1]Лист1!B137</f>
        <v>АПАРТАМЕНТ ЗА ГОСТИ (СТУДИО) "ПРИНЦЕС РЕЗИДЕНС - 33"</v>
      </c>
      <c r="C29" s="33" t="str">
        <f>[1]Лист1!C137</f>
        <v>ГР.БАЛЧИК, АЛЕЯ "ВЪЗКРЕСИЯ ДЕВЕТАКОВА" 19, АП.33</v>
      </c>
      <c r="D29" s="41" t="s">
        <v>62</v>
      </c>
      <c r="E29" s="39">
        <f>[1]Лист1!S137</f>
        <v>42900</v>
      </c>
      <c r="F29" s="39">
        <f>[1]Лист1!T137</f>
        <v>44725</v>
      </c>
    </row>
    <row r="30" spans="1:6" s="11" customFormat="1" x14ac:dyDescent="0.25">
      <c r="A30" s="10">
        <v>25</v>
      </c>
      <c r="B30" s="33" t="str">
        <f>[1]Лист1!B138</f>
        <v>АПАРТАМЕНТ ЗА ГОСТИ (СТУДИО) "ПРИНЦЕС РЕЗИДЕНС - 34"</v>
      </c>
      <c r="C30" s="33" t="str">
        <f>[1]Лист1!C138</f>
        <v>ГР.БАЛЧИК, АЛЕЯ "ВЪЗКРЕСИЯ ДЕВЕТАКОВА" 19, АП.34</v>
      </c>
      <c r="D30" s="40" t="s">
        <v>63</v>
      </c>
      <c r="E30" s="39">
        <f>[1]Лист1!S138</f>
        <v>42900</v>
      </c>
      <c r="F30" s="39">
        <f>[1]Лист1!T138</f>
        <v>44725</v>
      </c>
    </row>
    <row r="31" spans="1:6" s="11" customFormat="1" x14ac:dyDescent="0.25">
      <c r="A31" s="10">
        <v>26</v>
      </c>
      <c r="B31" s="33" t="str">
        <f>[1]Лист1!B139</f>
        <v>АПАРТАМЕНТ ЗА ГОСТИ (СТУДИО) "ПРИНЦЕС РЕЗИДЕНС - 41"</v>
      </c>
      <c r="C31" s="33" t="str">
        <f>[1]Лист1!C139</f>
        <v>ГР.БАЛЧИК, АЛЕЯ "ВЪЗКРЕСИЯ ДЕВЕТАКОВА" 19, АП.41</v>
      </c>
      <c r="D31" s="40" t="s">
        <v>64</v>
      </c>
      <c r="E31" s="39">
        <f>[1]Лист1!S139</f>
        <v>42900</v>
      </c>
      <c r="F31" s="39">
        <f>[1]Лист1!T139</f>
        <v>44725</v>
      </c>
    </row>
    <row r="32" spans="1:6" s="11" customFormat="1" x14ac:dyDescent="0.25">
      <c r="A32" s="10">
        <v>27</v>
      </c>
      <c r="B32" s="33" t="str">
        <f>[1]Лист1!B140</f>
        <v>АПАРТАМЕНТ ЗА ГОСТИ (СТУДИО) "ПРИНЦЕС РЕЗИДЕНС - 42"</v>
      </c>
      <c r="C32" s="33" t="str">
        <f>[1]Лист1!C140</f>
        <v>ГР.БАЛЧИК, АЛЕЯ "ВЪЗКРЕСИЯ ДЕВЕТАКОВА" 19, АП.42</v>
      </c>
      <c r="D32" s="40" t="s">
        <v>65</v>
      </c>
      <c r="E32" s="39">
        <f>[1]Лист1!S140</f>
        <v>42900</v>
      </c>
      <c r="F32" s="39">
        <f>[1]Лист1!T140</f>
        <v>44725</v>
      </c>
    </row>
    <row r="33" spans="1:6" s="11" customFormat="1" x14ac:dyDescent="0.25">
      <c r="A33" s="10">
        <v>28</v>
      </c>
      <c r="B33" s="33" t="str">
        <f>[1]Лист1!B141</f>
        <v>АПАРТАМЕНТ ЗА ГОСТИ (СТУДИО) "ПРИНЦЕС РЕЗИДЕНС - 48"</v>
      </c>
      <c r="C33" s="33" t="str">
        <f>[1]Лист1!C141</f>
        <v>ГР.БАЛЧИК, АЛЕЯ "ВЪЗКРЕСИЯ ДЕВЕТАКОВА" 19, АП.48</v>
      </c>
      <c r="D33" s="40" t="s">
        <v>66</v>
      </c>
      <c r="E33" s="39">
        <f>[1]Лист1!S141</f>
        <v>42900</v>
      </c>
      <c r="F33" s="39">
        <f>[1]Лист1!T141</f>
        <v>44725</v>
      </c>
    </row>
    <row r="34" spans="1:6" s="11" customFormat="1" x14ac:dyDescent="0.25">
      <c r="A34" s="10">
        <v>29</v>
      </c>
      <c r="B34" s="33" t="str">
        <f>[1]Лист1!B142</f>
        <v>АПАРТАМЕНТ ЗА ГОСТИ (СТУДИО) "ПРИНЦЕС РЕЗИДЕНС - 53"</v>
      </c>
      <c r="C34" s="33" t="str">
        <f>[1]Лист1!C142</f>
        <v>ГР.БАЛЧИК, АЛЕЯ "ВЪЗКРЕСИЯ ДЕВЕТАКОВА" 19, АП.53</v>
      </c>
      <c r="D34" s="40" t="s">
        <v>67</v>
      </c>
      <c r="E34" s="39">
        <f>[1]Лист1!S142</f>
        <v>42900</v>
      </c>
      <c r="F34" s="39">
        <f>[1]Лист1!T142</f>
        <v>44725</v>
      </c>
    </row>
    <row r="35" spans="1:6" s="11" customFormat="1" x14ac:dyDescent="0.25">
      <c r="A35" s="10">
        <v>30</v>
      </c>
      <c r="B35" s="33" t="str">
        <f>[1]Лист1!B143</f>
        <v>АПАРТАМЕНТ ЗА ГОСТИ (СТУДИО) "ПРИНЦЕС РЕЗИДЕНС - 54"</v>
      </c>
      <c r="C35" s="33" t="str">
        <f>[1]Лист1!C143</f>
        <v>ГР.БАЛЧИК, АЛЕЯ "ВЪЗКРЕСИЯ ДЕВЕТАКОВА" 19, АП.54</v>
      </c>
      <c r="D35" s="40" t="s">
        <v>68</v>
      </c>
      <c r="E35" s="39">
        <f>[1]Лист1!S143</f>
        <v>42900</v>
      </c>
      <c r="F35" s="39">
        <f>[1]Лист1!T143</f>
        <v>44725</v>
      </c>
    </row>
    <row r="36" spans="1:6" s="11" customFormat="1" x14ac:dyDescent="0.25">
      <c r="A36" s="10">
        <v>31</v>
      </c>
      <c r="B36" s="33" t="str">
        <f>[1]Лист1!B144</f>
        <v>АПАРТАМЕНТ ЗА ГОСТИ (СТУДИО) "ПРИНЦЕС РЕЗИДЕНС - 56"</v>
      </c>
      <c r="C36" s="33" t="str">
        <f>[1]Лист1!C144</f>
        <v>ГР.БАЛЧИК, АЛЕЯ "ВЪЗКРЕСИЯ ДЕВЕТАКОВА" 19, АП.56</v>
      </c>
      <c r="D36" s="40" t="s">
        <v>69</v>
      </c>
      <c r="E36" s="39">
        <f>[1]Лист1!S144</f>
        <v>42900</v>
      </c>
      <c r="F36" s="39">
        <f>[1]Лист1!T144</f>
        <v>44725</v>
      </c>
    </row>
    <row r="37" spans="1:6" s="11" customFormat="1" x14ac:dyDescent="0.25">
      <c r="A37" s="10">
        <v>32</v>
      </c>
      <c r="B37" s="33" t="str">
        <f>[1]Лист1!B145</f>
        <v xml:space="preserve">АПАРТАМЕНТ ЗА ГОСТИ "СТАРА КЪЩА" </v>
      </c>
      <c r="C37" s="33" t="str">
        <f>[1]Лист1!C145</f>
        <v>С.КРАНЕВО, УЛ. "РОСИЦА" 1-Б-III-12</v>
      </c>
      <c r="D37" s="42" t="s">
        <v>70</v>
      </c>
      <c r="E37" s="39">
        <f>[1]Лист1!S145</f>
        <v>42951</v>
      </c>
      <c r="F37" s="39">
        <f>[1]Лист1!T145</f>
        <v>44776</v>
      </c>
    </row>
    <row r="38" spans="1:6" s="11" customFormat="1" x14ac:dyDescent="0.25">
      <c r="A38" s="10">
        <v>33</v>
      </c>
      <c r="B38" s="33" t="str">
        <f>[1]Лист1!B146</f>
        <v xml:space="preserve">АПАРТАМЕНТ ЗА ГОСТИ "СЪНИ ХИЛС - 1" </v>
      </c>
      <c r="C38" s="33" t="str">
        <f>[1]Лист1!C146</f>
        <v>ГР.БАЛЧИК - ВЗ "ФИШ-ФИШ", УЛ. "ВТОРА" 18-II-3</v>
      </c>
      <c r="D38" s="40" t="s">
        <v>71</v>
      </c>
      <c r="E38" s="39">
        <f>[1]Лист1!S146</f>
        <v>42951</v>
      </c>
      <c r="F38" s="39">
        <f>[1]Лист1!T146</f>
        <v>44776</v>
      </c>
    </row>
    <row r="39" spans="1:6" s="11" customFormat="1" x14ac:dyDescent="0.25">
      <c r="A39" s="10">
        <v>34</v>
      </c>
      <c r="B39" s="33" t="str">
        <f>[1]Лист1!B147</f>
        <v xml:space="preserve">АПАРТАМЕНТ ЗА ГОСТИ "СЪНИ ХИЛС - 2" </v>
      </c>
      <c r="C39" s="33" t="str">
        <f>[1]Лист1!C147</f>
        <v>ГР.БАЛЧИК - ВЗ "ФИШ-ФИШ", УЛ. "ВТОРА" 18-IV-7</v>
      </c>
      <c r="D39" s="40" t="s">
        <v>72</v>
      </c>
      <c r="E39" s="39">
        <f>[1]Лист1!S147</f>
        <v>42951</v>
      </c>
      <c r="F39" s="39">
        <f>[1]Лист1!T147</f>
        <v>44776</v>
      </c>
    </row>
    <row r="40" spans="1:6" s="11" customFormat="1" x14ac:dyDescent="0.25">
      <c r="A40" s="10">
        <v>35</v>
      </c>
      <c r="B40" s="33" t="str">
        <f>[1]Лист1!B148</f>
        <v xml:space="preserve">АПАРТАМЕНТ ЗА ГОСТИ "ТИХИЯ КЪТ 11-1" </v>
      </c>
      <c r="C40" s="33" t="str">
        <f>[1]Лист1!C148</f>
        <v>ГР.БАЛЧИК, АЛЕЯ "ВЪЗКРЕСИЯ ДЕВЕТАКОВА" (К-С "БАЛЧИК ГАРДЪНС") 26-1-III-11</v>
      </c>
      <c r="D40" s="42" t="s">
        <v>73</v>
      </c>
      <c r="E40" s="39">
        <f>[1]Лист1!S148</f>
        <v>42961</v>
      </c>
      <c r="F40" s="39">
        <f>[1]Лист1!T148</f>
        <v>44786</v>
      </c>
    </row>
    <row r="41" spans="1:6" s="11" customFormat="1" x14ac:dyDescent="0.25">
      <c r="A41" s="10">
        <v>36</v>
      </c>
      <c r="B41" s="33" t="str">
        <f>[1]Лист1!B149</f>
        <v xml:space="preserve">АПАРТАМЕНТ ЗА ГОСТИ "ТИХИЯ КЪТ 15-1" </v>
      </c>
      <c r="C41" s="33" t="str">
        <f>[1]Лист1!C149</f>
        <v>ГР.БАЛЧИК, АЛЕЯ "ВЪЗКРЕСИЯ ДЕВЕТАКОВА" (К-С "БАЛЧИК ГАРДЪНС") 26-1-III-15</v>
      </c>
      <c r="D41" s="42" t="s">
        <v>74</v>
      </c>
      <c r="E41" s="39">
        <f>[1]Лист1!S149</f>
        <v>42961</v>
      </c>
      <c r="F41" s="39">
        <f>[1]Лист1!T149</f>
        <v>44786</v>
      </c>
    </row>
    <row r="42" spans="1:6" s="11" customFormat="1" x14ac:dyDescent="0.25">
      <c r="A42" s="10">
        <v>37</v>
      </c>
      <c r="B42" s="33" t="str">
        <f>[1]Лист1!B150</f>
        <v xml:space="preserve">АПАРТАМЕНТ ЗА ГОСТИ "ТИХИЯ КЪТ 19-1" </v>
      </c>
      <c r="C42" s="33" t="str">
        <f>[1]Лист1!C150</f>
        <v>ГР.БАЛЧИК, АЛЕЯ "ВЪЗКРЕСИЯ ДЕВЕТАКОВА" (К-С "БАЛЧИК ГАРДЪНС") 26-1-IV-19</v>
      </c>
      <c r="D42" s="42" t="s">
        <v>75</v>
      </c>
      <c r="E42" s="39">
        <f>[1]Лист1!S150</f>
        <v>42961</v>
      </c>
      <c r="F42" s="39">
        <f>[1]Лист1!T150</f>
        <v>44786</v>
      </c>
    </row>
    <row r="43" spans="1:6" s="11" customFormat="1" x14ac:dyDescent="0.25">
      <c r="A43" s="10">
        <v>38</v>
      </c>
      <c r="B43" s="33" t="str">
        <f>[1]Лист1!B151</f>
        <v xml:space="preserve">АПАРТАМЕНТ ЗА ГОСТИ "ТРАКИЙСКИ АПАРТАМЕНТ - 1" </v>
      </c>
      <c r="C43" s="33" t="str">
        <f>[1]Лист1!C151</f>
        <v>ГР.БАЛЧИК, УЛ. "ИВАН ВАЗОВ" 26-I-1</v>
      </c>
      <c r="D43" s="40" t="s">
        <v>79</v>
      </c>
      <c r="E43" s="39">
        <f>[1]Лист1!S151</f>
        <v>42914</v>
      </c>
      <c r="F43" s="39">
        <f>[1]Лист1!T151</f>
        <v>44739</v>
      </c>
    </row>
    <row r="44" spans="1:6" s="11" customFormat="1" x14ac:dyDescent="0.25">
      <c r="A44" s="10">
        <v>39</v>
      </c>
      <c r="B44" s="33" t="str">
        <f>[1]Лист1!B152</f>
        <v xml:space="preserve">АПАРТАМЕНТ ЗА ГОСТИ "ТРАКИЙСКИ АПАРТАМЕНТ - 2" </v>
      </c>
      <c r="C44" s="33" t="str">
        <f>[1]Лист1!C152</f>
        <v>ГР.БАЛЧИК, УЛ. "ИВАН ВАЗОВ" 26-II-2</v>
      </c>
      <c r="D44" s="40" t="s">
        <v>78</v>
      </c>
      <c r="E44" s="39">
        <f>[1]Лист1!S152</f>
        <v>42914</v>
      </c>
      <c r="F44" s="39">
        <f>[1]Лист1!T152</f>
        <v>44739</v>
      </c>
    </row>
    <row r="45" spans="1:6" s="11" customFormat="1" x14ac:dyDescent="0.25">
      <c r="A45" s="10">
        <v>40</v>
      </c>
      <c r="B45" s="33" t="str">
        <f>[1]Лист1!B153</f>
        <v xml:space="preserve">АПАРТАМЕНТ ЗА ГОСТИ "ТРАКИЙСКИ АПАРТАМЕНТ - 3" </v>
      </c>
      <c r="C45" s="33" t="str">
        <f>[1]Лист1!C153</f>
        <v>ГР.БАЛЧИК, УЛ. "ИВАН ВАЗОВ" 26-III-3</v>
      </c>
      <c r="D45" s="40" t="s">
        <v>77</v>
      </c>
      <c r="E45" s="39">
        <f>[1]Лист1!S153</f>
        <v>42914</v>
      </c>
      <c r="F45" s="39">
        <f>[1]Лист1!T153</f>
        <v>44739</v>
      </c>
    </row>
    <row r="46" spans="1:6" s="11" customFormat="1" x14ac:dyDescent="0.25">
      <c r="A46" s="10">
        <v>41</v>
      </c>
      <c r="B46" s="33" t="str">
        <f>[1]Лист1!B154</f>
        <v xml:space="preserve">АПАРТАМЕНТ ЗА ГОСТИ "ТРАКИЙСКИ АПАРТАМЕНТ - 4" </v>
      </c>
      <c r="C46" s="33" t="str">
        <f>[1]Лист1!C154</f>
        <v>ГР.БАЛЧИК, УЛ. "ИВАН ВАЗОВ" 26-IV-4</v>
      </c>
      <c r="D46" s="40" t="s">
        <v>76</v>
      </c>
      <c r="E46" s="39">
        <f>[1]Лист1!S154</f>
        <v>42914</v>
      </c>
      <c r="F46" s="39">
        <f>[1]Лист1!T154</f>
        <v>44739</v>
      </c>
    </row>
    <row r="47" spans="1:6" s="11" customFormat="1" x14ac:dyDescent="0.25">
      <c r="A47" s="10">
        <v>42</v>
      </c>
      <c r="B47" s="33" t="str">
        <f>[1]Лист1!B155</f>
        <v xml:space="preserve">АПАРТАМЕНТ ЗА ГОСТИ (СТУДИО) "ХПМ - 43" </v>
      </c>
      <c r="C47" s="33" t="str">
        <f>[1]Лист1!C155</f>
        <v>ГР.БАЛЧИК, АЛЕЯ "ВЪЗКРЕСИЯ ДЕВЕТАКОВА" (К-С "ПРИНЦЕС РЕЗИДЕНС") 19-IV-43</v>
      </c>
      <c r="D47" s="40" t="s">
        <v>80</v>
      </c>
      <c r="E47" s="39">
        <f>[1]Лист1!S155</f>
        <v>42937</v>
      </c>
      <c r="F47" s="39">
        <f>[1]Лист1!T155</f>
        <v>44762</v>
      </c>
    </row>
    <row r="48" spans="1:6" s="11" customFormat="1" x14ac:dyDescent="0.25">
      <c r="A48" s="10">
        <v>43</v>
      </c>
      <c r="B48" s="33" t="str">
        <f>[1]Лист1!B156</f>
        <v xml:space="preserve">АПАРТАМЕНТ ЗА ГОСТИ "ХПМ - 47" </v>
      </c>
      <c r="C48" s="33" t="str">
        <f>[1]Лист1!C156</f>
        <v>ГР.БАЛЧИК, АЛЕЯ "ВЪЗКРЕСИЯ ДЕВЕТАКОВА" (К-С "ПРИНЦЕС РЕЗИДЕНС") 19-IV-47</v>
      </c>
      <c r="D48" s="40" t="s">
        <v>81</v>
      </c>
      <c r="E48" s="39">
        <v>44398</v>
      </c>
      <c r="F48" s="39">
        <f>[1]Лист1!T156</f>
        <v>44762</v>
      </c>
    </row>
    <row r="49" spans="1:6" s="11" customFormat="1" x14ac:dyDescent="0.25">
      <c r="A49" s="10">
        <v>44</v>
      </c>
      <c r="B49" s="33" t="str">
        <f>[1]Лист1!B157</f>
        <v xml:space="preserve">АПАРТАМЕНТ ЗА ГОСТИ "ХПМ - 67" </v>
      </c>
      <c r="C49" s="33" t="str">
        <f>[1]Лист1!C157</f>
        <v>ГР.БАЛЧИК, АЛЕЯ "ВЪЗКРЕСИЯ ДЕВЕТАКОВА" (К-С "ПРИНЦЕС РЕЗИДЕНС") 19-VI-67</v>
      </c>
      <c r="D49" s="40" t="s">
        <v>82</v>
      </c>
      <c r="E49" s="39">
        <f>[1]Лист1!S157</f>
        <v>42937</v>
      </c>
      <c r="F49" s="39">
        <f>[1]Лист1!T157</f>
        <v>44762</v>
      </c>
    </row>
    <row r="50" spans="1:6" s="11" customFormat="1" x14ac:dyDescent="0.25">
      <c r="A50" s="10">
        <v>45</v>
      </c>
      <c r="B50" s="33" t="str">
        <f>[1]Лист1!B158</f>
        <v xml:space="preserve">АПАРТАМЕНТ ЗА ГОСТИ "ХПМ - 68" </v>
      </c>
      <c r="C50" s="33" t="str">
        <f>[1]Лист1!C158</f>
        <v>ГР.БАЛЧИК, АЛЕЯ "ВЪЗКРЕСИЯ ДЕВЕТАКОВА" (К-С "ПРИНЦЕС РЕЗИДЕНС") 19-VI-68</v>
      </c>
      <c r="D50" s="40" t="s">
        <v>83</v>
      </c>
      <c r="E50" s="39">
        <f>[1]Лист1!S158</f>
        <v>42937</v>
      </c>
      <c r="F50" s="39">
        <f>[1]Лист1!T158</f>
        <v>44762</v>
      </c>
    </row>
    <row r="51" spans="1:6" s="11" customFormat="1" x14ac:dyDescent="0.25">
      <c r="A51" s="10">
        <v>46</v>
      </c>
      <c r="B51" s="33" t="str">
        <f>[1]Лист1!B159</f>
        <v xml:space="preserve">АПАРТАМЕНТ ЗА ГОСТИ "ХПМ - 69" </v>
      </c>
      <c r="C51" s="33" t="str">
        <f>[1]Лист1!C159</f>
        <v>ГР.БАЛЧИК, АЛЕЯ "ВЪЗКРЕСИЯ ДЕВЕТАКОВА" (К-С "ПРИНЦЕС РЕЗИДЕНС") 19-VI-69</v>
      </c>
      <c r="D51" s="40" t="s">
        <v>84</v>
      </c>
      <c r="E51" s="39">
        <f>[1]Лист1!S159</f>
        <v>42937</v>
      </c>
      <c r="F51" s="39">
        <f>[1]Лист1!T159</f>
        <v>44762</v>
      </c>
    </row>
    <row r="52" spans="1:6" s="11" customFormat="1" x14ac:dyDescent="0.25">
      <c r="A52" s="10">
        <v>47</v>
      </c>
      <c r="B52" s="33" t="str">
        <f>[1]Лист1!B160</f>
        <v xml:space="preserve">АПАРТАМЕНТ ЗА ГОСТИ "ХПМ - 70" </v>
      </c>
      <c r="C52" s="33" t="str">
        <f>[1]Лист1!C160</f>
        <v>ГР.БАЛЧИК, АЛЕЯ "ВЪЗКРЕСИЯ ДЕВЕТАКОВА" (К-С "ПРИНЦЕС РЕЗИДЕНС") 19-VII-70</v>
      </c>
      <c r="D52" s="40" t="s">
        <v>85</v>
      </c>
      <c r="E52" s="39">
        <f>[1]Лист1!S160</f>
        <v>42937</v>
      </c>
      <c r="F52" s="39">
        <f>[1]Лист1!T160</f>
        <v>44762</v>
      </c>
    </row>
    <row r="53" spans="1:6" s="11" customFormat="1" x14ac:dyDescent="0.25">
      <c r="A53" s="10">
        <v>48</v>
      </c>
      <c r="B53" s="33" t="s">
        <v>123</v>
      </c>
      <c r="C53" s="33" t="s">
        <v>124</v>
      </c>
      <c r="D53" s="43" t="s">
        <v>86</v>
      </c>
      <c r="E53" s="39">
        <v>42886</v>
      </c>
      <c r="F53" s="39">
        <v>44711</v>
      </c>
    </row>
    <row r="54" spans="1:6" s="11" customFormat="1" x14ac:dyDescent="0.25">
      <c r="A54" s="10">
        <v>49</v>
      </c>
      <c r="B54" s="31" t="s">
        <v>129</v>
      </c>
      <c r="C54" s="31" t="s">
        <v>130</v>
      </c>
      <c r="D54" s="43" t="s">
        <v>87</v>
      </c>
      <c r="E54" s="39">
        <v>42886</v>
      </c>
      <c r="F54" s="39">
        <v>44711</v>
      </c>
    </row>
    <row r="55" spans="1:6" s="11" customFormat="1" x14ac:dyDescent="0.25">
      <c r="A55" s="10">
        <v>50</v>
      </c>
      <c r="B55" s="43" t="s">
        <v>132</v>
      </c>
      <c r="C55" s="43" t="s">
        <v>133</v>
      </c>
      <c r="D55" s="43" t="s">
        <v>131</v>
      </c>
      <c r="E55" s="39">
        <v>42976</v>
      </c>
      <c r="F55" s="39">
        <v>44801</v>
      </c>
    </row>
    <row r="56" spans="1:6" s="11" customFormat="1" x14ac:dyDescent="0.25">
      <c r="A56" s="10">
        <v>51</v>
      </c>
      <c r="B56" s="43" t="s">
        <v>142</v>
      </c>
      <c r="C56" s="31" t="s">
        <v>146</v>
      </c>
      <c r="D56" s="43" t="s">
        <v>54</v>
      </c>
      <c r="E56" s="39">
        <v>42951</v>
      </c>
      <c r="F56" s="39">
        <v>44776</v>
      </c>
    </row>
    <row r="57" spans="1:6" s="11" customFormat="1" x14ac:dyDescent="0.25">
      <c r="A57" s="10">
        <v>52</v>
      </c>
      <c r="B57" s="31" t="s">
        <v>143</v>
      </c>
      <c r="C57" s="31" t="s">
        <v>147</v>
      </c>
      <c r="D57" s="43" t="s">
        <v>55</v>
      </c>
      <c r="E57" s="39">
        <v>42951</v>
      </c>
      <c r="F57" s="39">
        <v>44776</v>
      </c>
    </row>
    <row r="58" spans="1:6" s="11" customFormat="1" x14ac:dyDescent="0.25">
      <c r="A58" s="10">
        <v>53</v>
      </c>
      <c r="B58" s="31" t="s">
        <v>144</v>
      </c>
      <c r="C58" s="31" t="s">
        <v>148</v>
      </c>
      <c r="D58" s="43" t="s">
        <v>56</v>
      </c>
      <c r="E58" s="39">
        <v>42951</v>
      </c>
      <c r="F58" s="39">
        <v>44776</v>
      </c>
    </row>
    <row r="59" spans="1:6" s="11" customFormat="1" x14ac:dyDescent="0.25">
      <c r="A59" s="10">
        <v>54</v>
      </c>
      <c r="B59" s="31" t="s">
        <v>145</v>
      </c>
      <c r="C59" s="31" t="s">
        <v>149</v>
      </c>
      <c r="D59" s="43" t="s">
        <v>57</v>
      </c>
      <c r="E59" s="39">
        <v>42951</v>
      </c>
      <c r="F59" s="39">
        <v>44776</v>
      </c>
    </row>
    <row r="60" spans="1:6" s="11" customFormat="1" x14ac:dyDescent="0.25">
      <c r="A60" s="10">
        <v>55</v>
      </c>
      <c r="B60" s="43" t="s">
        <v>151</v>
      </c>
      <c r="C60" s="43" t="s">
        <v>150</v>
      </c>
      <c r="D60" s="43" t="s">
        <v>152</v>
      </c>
      <c r="E60" s="39">
        <v>42951</v>
      </c>
      <c r="F60" s="39">
        <v>44411</v>
      </c>
    </row>
    <row r="61" spans="1:6" s="11" customFormat="1" x14ac:dyDescent="0.25">
      <c r="A61" s="10">
        <v>56</v>
      </c>
      <c r="B61" s="31" t="s">
        <v>153</v>
      </c>
      <c r="C61" s="31" t="s">
        <v>154</v>
      </c>
      <c r="D61" s="43" t="s">
        <v>155</v>
      </c>
      <c r="E61" s="39">
        <v>42951</v>
      </c>
      <c r="F61" s="39">
        <v>44776</v>
      </c>
    </row>
    <row r="62" spans="1:6" s="11" customFormat="1" x14ac:dyDescent="0.25">
      <c r="A62" s="10">
        <v>57</v>
      </c>
      <c r="B62" s="31" t="s">
        <v>156</v>
      </c>
      <c r="C62" s="31" t="s">
        <v>157</v>
      </c>
      <c r="D62" s="43" t="s">
        <v>158</v>
      </c>
      <c r="E62" s="39">
        <v>42951</v>
      </c>
      <c r="F62" s="39">
        <v>44776</v>
      </c>
    </row>
    <row r="63" spans="1:6" s="11" customFormat="1" x14ac:dyDescent="0.25">
      <c r="A63" s="10">
        <v>58</v>
      </c>
      <c r="B63" s="31" t="s">
        <v>159</v>
      </c>
      <c r="C63" s="31" t="s">
        <v>160</v>
      </c>
      <c r="D63" s="43" t="s">
        <v>161</v>
      </c>
      <c r="E63" s="39">
        <v>42961</v>
      </c>
      <c r="F63" s="39">
        <v>44786</v>
      </c>
    </row>
    <row r="64" spans="1:6" s="11" customFormat="1" x14ac:dyDescent="0.25">
      <c r="A64" s="10">
        <v>59</v>
      </c>
      <c r="B64" s="31" t="s">
        <v>162</v>
      </c>
      <c r="C64" s="31" t="s">
        <v>163</v>
      </c>
      <c r="D64" s="43" t="s">
        <v>164</v>
      </c>
      <c r="E64" s="39">
        <v>43010</v>
      </c>
      <c r="F64" s="39">
        <v>44835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МН</vt:lpstr>
      <vt:lpstr>ЗХР</vt:lpstr>
      <vt:lpstr>КЛАС "В"</vt:lpstr>
      <vt:lpstr>СПИСЪК_НА_ОБЕКТИТЕ__КОИТО_ТРЯБВА_ДА_СЕ_ПРЕКАТЕГОРИЗИРАТ_ПРЕЗ_2021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MEL2</dc:creator>
  <cp:lastModifiedBy>BOSS</cp:lastModifiedBy>
  <cp:lastPrinted>2020-11-23T12:57:10Z</cp:lastPrinted>
  <dcterms:created xsi:type="dcterms:W3CDTF">2020-11-05T07:45:48Z</dcterms:created>
  <dcterms:modified xsi:type="dcterms:W3CDTF">2021-12-29T15:24:39Z</dcterms:modified>
</cp:coreProperties>
</file>